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chaels\Desktop\FSM data user workshop\2. 2014 HIES docs\Codes and classifications\"/>
    </mc:Choice>
  </mc:AlternateContent>
  <bookViews>
    <workbookView xWindow="240" yWindow="120" windowWidth="21060" windowHeight="10836"/>
  </bookViews>
  <sheets>
    <sheet name="Divisions" sheetId="1" r:id="rId1"/>
    <sheet name="Groups" sheetId="2" r:id="rId2"/>
    <sheet name="Classes" sheetId="3" r:id="rId3"/>
    <sheet name="Sub-Classes" sheetId="4" r:id="rId4"/>
    <sheet name="Commodities (FSM)" sheetId="7" r:id="rId5"/>
  </sheets>
  <definedNames>
    <definedName name="_xlnm._FilterDatabase" localSheetId="1" hidden="1">Groups!$A$1:$C$59</definedName>
    <definedName name="_ftn1" localSheetId="1">Groups!#REF!</definedName>
    <definedName name="_ftn2" localSheetId="1">Groups!#REF!</definedName>
    <definedName name="_ftnref1" localSheetId="1">Groups!#REF!</definedName>
    <definedName name="_ftnref2" localSheetId="1">Groups!#REF!</definedName>
  </definedNames>
  <calcPr calcId="152511"/>
</workbook>
</file>

<file path=xl/calcChain.xml><?xml version="1.0" encoding="utf-8"?>
<calcChain xmlns="http://schemas.openxmlformats.org/spreadsheetml/2006/main">
  <c r="I3" i="7" l="1"/>
  <c r="I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I275" i="7"/>
  <c r="I276" i="7"/>
  <c r="I277" i="7"/>
  <c r="I278" i="7"/>
  <c r="I279" i="7"/>
  <c r="I280" i="7"/>
  <c r="I281" i="7"/>
  <c r="I282" i="7"/>
  <c r="I283" i="7"/>
  <c r="I284" i="7"/>
  <c r="I285" i="7"/>
  <c r="I286" i="7"/>
  <c r="I287" i="7"/>
  <c r="I288" i="7"/>
  <c r="I289" i="7"/>
  <c r="I290" i="7"/>
  <c r="I291" i="7"/>
  <c r="I292" i="7"/>
  <c r="I293" i="7"/>
  <c r="I294" i="7"/>
  <c r="I295" i="7"/>
  <c r="I296" i="7"/>
  <c r="I297" i="7"/>
  <c r="I298" i="7"/>
  <c r="I299" i="7"/>
  <c r="I300" i="7"/>
  <c r="I301" i="7"/>
  <c r="I302" i="7"/>
  <c r="I303" i="7"/>
  <c r="I304" i="7"/>
  <c r="I305" i="7"/>
  <c r="I306" i="7"/>
  <c r="I307" i="7"/>
  <c r="I308" i="7"/>
  <c r="I309" i="7"/>
  <c r="I310" i="7"/>
  <c r="I311" i="7"/>
  <c r="I312" i="7"/>
  <c r="I313" i="7"/>
  <c r="I314" i="7"/>
  <c r="I315" i="7"/>
  <c r="I316" i="7"/>
  <c r="I317" i="7"/>
  <c r="I318" i="7"/>
  <c r="I319" i="7"/>
  <c r="I320" i="7"/>
  <c r="I321" i="7"/>
  <c r="I322" i="7"/>
  <c r="I323" i="7"/>
  <c r="I324" i="7"/>
  <c r="I325" i="7"/>
  <c r="I326" i="7"/>
  <c r="I327" i="7"/>
  <c r="I328" i="7"/>
  <c r="I329" i="7"/>
  <c r="I330" i="7"/>
  <c r="I331" i="7"/>
  <c r="I332" i="7"/>
  <c r="I333" i="7"/>
  <c r="I334" i="7"/>
  <c r="I335" i="7"/>
  <c r="I336" i="7"/>
  <c r="I337" i="7"/>
  <c r="I338" i="7"/>
  <c r="I339" i="7"/>
  <c r="I340" i="7"/>
  <c r="I341" i="7"/>
  <c r="I342" i="7"/>
  <c r="I343" i="7"/>
  <c r="I344" i="7"/>
  <c r="I345" i="7"/>
  <c r="I346" i="7"/>
  <c r="I347" i="7"/>
  <c r="I348" i="7"/>
  <c r="I349" i="7"/>
  <c r="I350" i="7"/>
  <c r="I351" i="7"/>
  <c r="I352" i="7"/>
  <c r="I353" i="7"/>
  <c r="I354" i="7"/>
  <c r="I355" i="7"/>
  <c r="I356" i="7"/>
  <c r="I357" i="7"/>
  <c r="I358" i="7"/>
  <c r="I359" i="7"/>
  <c r="I360" i="7"/>
  <c r="I361" i="7"/>
  <c r="I362" i="7"/>
  <c r="I363" i="7"/>
  <c r="I364" i="7"/>
  <c r="I365" i="7"/>
  <c r="I366" i="7"/>
  <c r="I367" i="7"/>
  <c r="I368" i="7"/>
  <c r="I369" i="7"/>
  <c r="I370" i="7"/>
  <c r="I371" i="7"/>
  <c r="I372" i="7"/>
  <c r="I373" i="7"/>
  <c r="I374" i="7"/>
  <c r="I375" i="7"/>
  <c r="I376" i="7"/>
  <c r="I377" i="7"/>
  <c r="I378" i="7"/>
  <c r="I379" i="7"/>
  <c r="I380" i="7"/>
  <c r="I381" i="7"/>
  <c r="I382" i="7"/>
  <c r="I383" i="7"/>
  <c r="I384" i="7"/>
  <c r="I385" i="7"/>
  <c r="I386" i="7"/>
  <c r="I387" i="7"/>
  <c r="I388" i="7"/>
  <c r="I389" i="7"/>
  <c r="I390" i="7"/>
  <c r="I391" i="7"/>
  <c r="I392" i="7"/>
  <c r="I393" i="7"/>
  <c r="I394" i="7"/>
  <c r="I395" i="7"/>
  <c r="I396" i="7"/>
  <c r="I397" i="7"/>
  <c r="I398" i="7"/>
  <c r="I399" i="7"/>
  <c r="I400" i="7"/>
  <c r="I401" i="7"/>
  <c r="I402" i="7"/>
  <c r="I403" i="7"/>
  <c r="I404" i="7"/>
  <c r="I405" i="7"/>
  <c r="I406" i="7"/>
  <c r="I407" i="7"/>
  <c r="I408" i="7"/>
  <c r="I409" i="7"/>
  <c r="I410" i="7"/>
  <c r="I411" i="7"/>
  <c r="I412" i="7"/>
  <c r="I413" i="7"/>
  <c r="I414" i="7"/>
  <c r="I415" i="7"/>
  <c r="I416" i="7"/>
  <c r="I417" i="7"/>
  <c r="I418" i="7"/>
  <c r="I419" i="7"/>
  <c r="I420" i="7"/>
  <c r="I421" i="7"/>
  <c r="I422" i="7"/>
  <c r="I423" i="7"/>
  <c r="I424" i="7"/>
  <c r="I425" i="7"/>
  <c r="I426" i="7"/>
  <c r="I427" i="7"/>
  <c r="I428" i="7"/>
  <c r="I429" i="7"/>
  <c r="I430" i="7"/>
  <c r="I431" i="7"/>
  <c r="I432" i="7"/>
  <c r="I433" i="7"/>
  <c r="I434" i="7"/>
  <c r="I435" i="7"/>
  <c r="I436" i="7"/>
  <c r="I437" i="7"/>
  <c r="I438" i="7"/>
  <c r="I439" i="7"/>
  <c r="I440" i="7"/>
  <c r="I441" i="7"/>
  <c r="I442" i="7"/>
  <c r="I443" i="7"/>
  <c r="I444" i="7"/>
  <c r="I445" i="7"/>
  <c r="I446" i="7"/>
  <c r="I447" i="7"/>
  <c r="I448" i="7"/>
  <c r="I449" i="7"/>
  <c r="I450" i="7"/>
  <c r="I451" i="7"/>
  <c r="I452" i="7"/>
  <c r="I453" i="7"/>
  <c r="I454" i="7"/>
  <c r="I455" i="7"/>
  <c r="I456" i="7"/>
  <c r="I457" i="7"/>
  <c r="I458" i="7"/>
  <c r="I459" i="7"/>
  <c r="I460" i="7"/>
  <c r="I461" i="7"/>
  <c r="I462" i="7"/>
  <c r="I463" i="7"/>
  <c r="I464" i="7"/>
  <c r="I465" i="7"/>
  <c r="I466" i="7"/>
  <c r="I467" i="7"/>
  <c r="I468" i="7"/>
  <c r="I469" i="7"/>
  <c r="I470" i="7"/>
  <c r="I471" i="7"/>
  <c r="I472" i="7"/>
  <c r="I473" i="7"/>
  <c r="I474" i="7"/>
  <c r="I475" i="7"/>
  <c r="I476" i="7"/>
  <c r="I477" i="7"/>
  <c r="I478" i="7"/>
  <c r="I479" i="7"/>
  <c r="I480" i="7"/>
  <c r="I481" i="7"/>
  <c r="I482" i="7"/>
  <c r="I483" i="7"/>
  <c r="I484" i="7"/>
  <c r="I485" i="7"/>
  <c r="I486" i="7"/>
  <c r="I487" i="7"/>
  <c r="I488" i="7"/>
  <c r="I489" i="7"/>
  <c r="I490" i="7"/>
  <c r="I491" i="7"/>
  <c r="I492" i="7"/>
  <c r="I493" i="7"/>
  <c r="I494" i="7"/>
  <c r="I495" i="7"/>
  <c r="I496" i="7"/>
  <c r="I497" i="7"/>
  <c r="I498" i="7"/>
  <c r="I499" i="7"/>
  <c r="I500" i="7"/>
  <c r="I501" i="7"/>
  <c r="I502" i="7"/>
  <c r="I503" i="7"/>
  <c r="I504" i="7"/>
  <c r="I505" i="7"/>
  <c r="I506" i="7"/>
  <c r="I507" i="7"/>
  <c r="I508" i="7"/>
  <c r="I509" i="7"/>
  <c r="I510" i="7"/>
  <c r="I511" i="7"/>
  <c r="I512" i="7"/>
  <c r="I513" i="7"/>
  <c r="I514" i="7"/>
  <c r="I515" i="7"/>
  <c r="I516" i="7"/>
  <c r="I517" i="7"/>
  <c r="I518" i="7"/>
  <c r="I519" i="7"/>
  <c r="I520" i="7"/>
  <c r="I521" i="7"/>
  <c r="I522" i="7"/>
  <c r="I523" i="7"/>
  <c r="I524" i="7"/>
  <c r="I525" i="7"/>
  <c r="I526" i="7"/>
  <c r="I527" i="7"/>
  <c r="I528" i="7"/>
  <c r="I529" i="7"/>
  <c r="I530" i="7"/>
  <c r="I531" i="7"/>
  <c r="I532" i="7"/>
  <c r="I533" i="7"/>
  <c r="I534" i="7"/>
  <c r="I535" i="7"/>
  <c r="I536" i="7"/>
  <c r="I537" i="7"/>
  <c r="I538" i="7"/>
  <c r="I539" i="7"/>
  <c r="I540" i="7"/>
  <c r="I541" i="7"/>
  <c r="I542" i="7"/>
  <c r="I543" i="7"/>
  <c r="I544" i="7"/>
  <c r="I545" i="7"/>
  <c r="I546" i="7"/>
  <c r="I547" i="7"/>
  <c r="I548" i="7"/>
  <c r="I549" i="7"/>
  <c r="I550" i="7"/>
  <c r="I551" i="7"/>
  <c r="I552" i="7"/>
  <c r="I553" i="7"/>
  <c r="I554" i="7"/>
  <c r="I555" i="7"/>
  <c r="I556" i="7"/>
  <c r="I557" i="7"/>
  <c r="I558" i="7"/>
  <c r="I559" i="7"/>
  <c r="I560" i="7"/>
  <c r="I561" i="7"/>
  <c r="I562" i="7"/>
  <c r="I563" i="7"/>
  <c r="I564" i="7"/>
  <c r="I565" i="7"/>
  <c r="I566" i="7"/>
  <c r="I567" i="7"/>
  <c r="I568" i="7"/>
  <c r="I569" i="7"/>
  <c r="I570" i="7"/>
  <c r="I571" i="7"/>
  <c r="I572" i="7"/>
  <c r="I573" i="7"/>
  <c r="I574" i="7"/>
  <c r="I575" i="7"/>
  <c r="I576" i="7"/>
  <c r="I577" i="7"/>
  <c r="I578" i="7"/>
  <c r="I579" i="7"/>
  <c r="I580" i="7"/>
  <c r="I581" i="7"/>
  <c r="I582" i="7"/>
  <c r="I583" i="7"/>
  <c r="I584" i="7"/>
  <c r="I585" i="7"/>
  <c r="I586" i="7"/>
  <c r="I587" i="7"/>
  <c r="I588" i="7"/>
  <c r="I589" i="7"/>
  <c r="I590" i="7"/>
  <c r="I591" i="7"/>
  <c r="I592" i="7"/>
  <c r="I593" i="7"/>
  <c r="I594" i="7"/>
  <c r="I595" i="7"/>
  <c r="I596" i="7"/>
  <c r="I597" i="7"/>
  <c r="I598" i="7"/>
  <c r="I599" i="7"/>
  <c r="I600" i="7"/>
  <c r="I601" i="7"/>
  <c r="I602" i="7"/>
  <c r="I603" i="7"/>
  <c r="I604" i="7"/>
  <c r="I605" i="7"/>
  <c r="I606" i="7"/>
  <c r="I607" i="7"/>
  <c r="I608" i="7"/>
  <c r="I609" i="7"/>
  <c r="I610" i="7"/>
  <c r="I611" i="7"/>
  <c r="I612" i="7"/>
  <c r="I613" i="7"/>
  <c r="I614" i="7"/>
  <c r="I615" i="7"/>
  <c r="I616" i="7"/>
  <c r="I617" i="7"/>
  <c r="I618" i="7"/>
  <c r="I619" i="7"/>
  <c r="I620" i="7"/>
  <c r="I621" i="7"/>
  <c r="I622" i="7"/>
  <c r="I623" i="7"/>
  <c r="I624" i="7"/>
  <c r="I625" i="7"/>
  <c r="I626" i="7"/>
  <c r="I627" i="7"/>
  <c r="I628" i="7"/>
  <c r="I629" i="7"/>
  <c r="I630" i="7"/>
  <c r="I631" i="7"/>
  <c r="I632" i="7"/>
  <c r="I633" i="7"/>
  <c r="I634" i="7"/>
  <c r="I635" i="7"/>
  <c r="I636" i="7"/>
  <c r="I637" i="7"/>
  <c r="I638" i="7"/>
  <c r="I639" i="7"/>
  <c r="I640" i="7"/>
  <c r="I641" i="7"/>
  <c r="I642" i="7"/>
  <c r="I643" i="7"/>
  <c r="I644" i="7"/>
  <c r="I645" i="7"/>
  <c r="I646" i="7"/>
  <c r="I647" i="7"/>
  <c r="I648" i="7"/>
  <c r="I649" i="7"/>
  <c r="I650" i="7"/>
  <c r="I651" i="7"/>
  <c r="I652" i="7"/>
  <c r="I653" i="7"/>
  <c r="I654" i="7"/>
  <c r="I655" i="7"/>
  <c r="I656" i="7"/>
  <c r="I657" i="7"/>
  <c r="I658" i="7"/>
  <c r="I659" i="7"/>
  <c r="I660" i="7"/>
  <c r="I661" i="7"/>
  <c r="I662" i="7"/>
  <c r="I663" i="7"/>
  <c r="I664" i="7"/>
  <c r="I665" i="7"/>
  <c r="I666" i="7"/>
  <c r="I667" i="7"/>
  <c r="I668" i="7"/>
  <c r="I669" i="7"/>
  <c r="I670" i="7"/>
  <c r="I671" i="7"/>
  <c r="I672" i="7"/>
  <c r="I673" i="7"/>
  <c r="I674" i="7"/>
  <c r="I675" i="7"/>
  <c r="I676" i="7"/>
  <c r="I677" i="7"/>
  <c r="I678" i="7"/>
  <c r="I679" i="7"/>
  <c r="I680" i="7"/>
  <c r="I681" i="7"/>
  <c r="I682" i="7"/>
  <c r="I683" i="7"/>
  <c r="I684" i="7"/>
  <c r="I685" i="7"/>
  <c r="I686" i="7"/>
  <c r="I687" i="7"/>
  <c r="I688" i="7"/>
  <c r="I689" i="7"/>
  <c r="I690" i="7"/>
  <c r="I691" i="7"/>
  <c r="I692" i="7"/>
  <c r="I693" i="7"/>
  <c r="I694" i="7"/>
  <c r="I695" i="7"/>
  <c r="I696" i="7"/>
  <c r="I697" i="7"/>
  <c r="I698" i="7"/>
  <c r="I699" i="7"/>
  <c r="I700" i="7"/>
  <c r="I701" i="7"/>
  <c r="I702" i="7"/>
  <c r="I703" i="7"/>
  <c r="I704" i="7"/>
  <c r="I705" i="7"/>
  <c r="I706" i="7"/>
  <c r="I707" i="7"/>
  <c r="I708" i="7"/>
  <c r="I709" i="7"/>
  <c r="I710" i="7"/>
  <c r="I711" i="7"/>
  <c r="I712" i="7"/>
  <c r="I713" i="7"/>
  <c r="I714" i="7"/>
  <c r="I715" i="7"/>
  <c r="I716" i="7"/>
  <c r="I717" i="7"/>
  <c r="I718" i="7"/>
  <c r="I719" i="7"/>
  <c r="I720" i="7"/>
  <c r="I721" i="7"/>
  <c r="I722" i="7"/>
  <c r="I723" i="7"/>
  <c r="I724" i="7"/>
  <c r="I725" i="7"/>
  <c r="I726" i="7"/>
  <c r="I727" i="7"/>
  <c r="I728" i="7"/>
  <c r="I729" i="7"/>
  <c r="I730" i="7"/>
  <c r="I731" i="7"/>
  <c r="I732" i="7"/>
  <c r="I733" i="7"/>
  <c r="I734" i="7"/>
  <c r="I735" i="7"/>
  <c r="I736" i="7"/>
  <c r="I737" i="7"/>
  <c r="I738" i="7"/>
  <c r="I739" i="7"/>
  <c r="I740" i="7"/>
  <c r="I741" i="7"/>
  <c r="I742" i="7"/>
  <c r="I743" i="7"/>
  <c r="I744" i="7"/>
  <c r="I745" i="7"/>
  <c r="I746" i="7"/>
  <c r="I747" i="7"/>
  <c r="I748" i="7"/>
  <c r="I749" i="7"/>
  <c r="I750" i="7"/>
  <c r="I751" i="7"/>
  <c r="I752" i="7"/>
  <c r="I753" i="7"/>
  <c r="I754" i="7"/>
  <c r="I755" i="7"/>
  <c r="I756" i="7"/>
  <c r="I757" i="7"/>
  <c r="I758" i="7"/>
  <c r="I759" i="7"/>
  <c r="I760" i="7"/>
  <c r="I761" i="7"/>
  <c r="I762" i="7"/>
  <c r="I763" i="7"/>
  <c r="I764" i="7"/>
  <c r="I765" i="7"/>
  <c r="I766" i="7"/>
  <c r="I767" i="7"/>
  <c r="I768" i="7"/>
  <c r="I769" i="7"/>
  <c r="I770" i="7"/>
  <c r="I771" i="7"/>
  <c r="I772" i="7"/>
  <c r="I773" i="7"/>
  <c r="I774" i="7"/>
  <c r="I775" i="7"/>
  <c r="I776" i="7"/>
  <c r="I777" i="7"/>
  <c r="I778" i="7"/>
  <c r="I779" i="7"/>
  <c r="I780" i="7"/>
  <c r="I781" i="7"/>
  <c r="I782" i="7"/>
  <c r="I783" i="7"/>
  <c r="I784" i="7"/>
  <c r="I785" i="7"/>
  <c r="I786" i="7"/>
  <c r="I787" i="7"/>
  <c r="I788" i="7"/>
  <c r="I789" i="7"/>
  <c r="I790" i="7"/>
  <c r="I791" i="7"/>
  <c r="I792" i="7"/>
  <c r="I793" i="7"/>
  <c r="I794" i="7"/>
  <c r="I795" i="7"/>
  <c r="I796" i="7"/>
  <c r="I797" i="7"/>
  <c r="I798" i="7"/>
  <c r="I799" i="7"/>
  <c r="I800" i="7"/>
  <c r="I801" i="7"/>
  <c r="I802" i="7"/>
  <c r="I803" i="7"/>
  <c r="I804" i="7"/>
  <c r="I805" i="7"/>
  <c r="I806" i="7"/>
  <c r="I807" i="7"/>
  <c r="I808" i="7"/>
  <c r="I809" i="7"/>
  <c r="I810" i="7"/>
  <c r="I811" i="7"/>
  <c r="I812" i="7"/>
  <c r="I813" i="7"/>
  <c r="I814" i="7"/>
  <c r="I815" i="7"/>
  <c r="I816" i="7"/>
  <c r="I817" i="7"/>
  <c r="I818" i="7"/>
  <c r="I819" i="7"/>
  <c r="I820" i="7"/>
  <c r="I821" i="7"/>
  <c r="I822" i="7"/>
  <c r="I823" i="7"/>
  <c r="I824" i="7"/>
  <c r="I825" i="7"/>
  <c r="I826" i="7"/>
  <c r="I827" i="7"/>
  <c r="I828" i="7"/>
  <c r="I829" i="7"/>
  <c r="I830" i="7"/>
  <c r="I831" i="7"/>
  <c r="I832" i="7"/>
  <c r="I833" i="7"/>
  <c r="I834" i="7"/>
  <c r="I835" i="7"/>
  <c r="I836" i="7"/>
  <c r="I837" i="7"/>
  <c r="I838" i="7"/>
  <c r="I839" i="7"/>
  <c r="I840" i="7"/>
  <c r="I841" i="7"/>
  <c r="I842" i="7"/>
  <c r="I843" i="7"/>
  <c r="I844" i="7"/>
  <c r="I845" i="7"/>
  <c r="I846" i="7"/>
  <c r="I847" i="7"/>
  <c r="I848" i="7"/>
  <c r="I849" i="7"/>
  <c r="I850" i="7"/>
  <c r="I851" i="7"/>
  <c r="I852" i="7"/>
  <c r="I853" i="7"/>
  <c r="I854" i="7"/>
  <c r="I855" i="7"/>
  <c r="I856" i="7"/>
  <c r="I857" i="7"/>
  <c r="I858" i="7"/>
  <c r="I859" i="7"/>
  <c r="I860" i="7"/>
  <c r="I861" i="7"/>
  <c r="I862" i="7"/>
  <c r="I863" i="7"/>
  <c r="I864" i="7"/>
  <c r="I865" i="7"/>
  <c r="I866" i="7"/>
  <c r="I867" i="7"/>
  <c r="I868" i="7"/>
  <c r="I869" i="7"/>
  <c r="I870" i="7"/>
  <c r="I871" i="7"/>
  <c r="I872" i="7"/>
  <c r="I873" i="7"/>
  <c r="I874" i="7"/>
  <c r="I875" i="7"/>
  <c r="I876" i="7"/>
  <c r="I877" i="7"/>
  <c r="I878" i="7"/>
  <c r="I879" i="7"/>
  <c r="I880" i="7"/>
  <c r="I881" i="7"/>
  <c r="I882" i="7"/>
  <c r="I883" i="7"/>
  <c r="I884" i="7"/>
  <c r="I885" i="7"/>
  <c r="I886" i="7"/>
  <c r="I887" i="7"/>
  <c r="I888" i="7"/>
  <c r="I889" i="7"/>
  <c r="I890" i="7"/>
  <c r="I891" i="7"/>
  <c r="I892" i="7"/>
  <c r="I893" i="7"/>
  <c r="I894" i="7"/>
  <c r="I895" i="7"/>
  <c r="I896" i="7"/>
  <c r="I897" i="7"/>
  <c r="I898" i="7"/>
  <c r="I899" i="7"/>
  <c r="I900" i="7"/>
  <c r="I901" i="7"/>
  <c r="I902" i="7"/>
  <c r="I903" i="7"/>
  <c r="I904" i="7"/>
  <c r="I905" i="7"/>
  <c r="I906" i="7"/>
  <c r="I907" i="7"/>
  <c r="I908" i="7"/>
  <c r="I909" i="7"/>
  <c r="I910" i="7"/>
  <c r="I911" i="7"/>
  <c r="I912" i="7"/>
  <c r="I913" i="7"/>
  <c r="I914" i="7"/>
  <c r="I915" i="7"/>
  <c r="I916" i="7"/>
  <c r="I917" i="7"/>
  <c r="I918" i="7"/>
  <c r="I919" i="7"/>
  <c r="I920" i="7"/>
  <c r="I921" i="7"/>
  <c r="I922" i="7"/>
  <c r="I923" i="7"/>
  <c r="I924" i="7"/>
  <c r="I925" i="7"/>
  <c r="I926" i="7"/>
  <c r="I927" i="7"/>
  <c r="I928" i="7"/>
  <c r="I929" i="7"/>
  <c r="I930" i="7"/>
  <c r="I931" i="7"/>
  <c r="I932" i="7"/>
  <c r="I933" i="7"/>
  <c r="I934" i="7"/>
  <c r="I935" i="7"/>
  <c r="I936" i="7"/>
  <c r="I937" i="7"/>
  <c r="I938" i="7"/>
  <c r="I939" i="7"/>
  <c r="I940" i="7"/>
  <c r="I941" i="7"/>
  <c r="I942" i="7"/>
  <c r="I943" i="7"/>
  <c r="I944" i="7"/>
  <c r="I945" i="7"/>
  <c r="I946" i="7"/>
  <c r="I947" i="7"/>
  <c r="I948" i="7"/>
  <c r="I949" i="7"/>
  <c r="I950" i="7"/>
  <c r="I951" i="7"/>
  <c r="I952" i="7"/>
  <c r="I953" i="7"/>
  <c r="I954" i="7"/>
  <c r="I955" i="7"/>
  <c r="I956" i="7"/>
  <c r="I957" i="7"/>
  <c r="I958" i="7"/>
  <c r="I959" i="7"/>
  <c r="I960" i="7"/>
  <c r="I961" i="7"/>
  <c r="I962" i="7"/>
  <c r="I963" i="7"/>
  <c r="I964" i="7"/>
  <c r="I965" i="7"/>
  <c r="I966" i="7"/>
  <c r="I967" i="7"/>
  <c r="I968" i="7"/>
  <c r="I969" i="7"/>
  <c r="I970" i="7"/>
  <c r="I971" i="7"/>
  <c r="I972" i="7"/>
  <c r="I973" i="7"/>
  <c r="I974" i="7"/>
  <c r="I975" i="7"/>
  <c r="I976" i="7"/>
  <c r="I977" i="7"/>
  <c r="I978" i="7"/>
  <c r="I979" i="7"/>
  <c r="I980" i="7"/>
  <c r="I981" i="7"/>
  <c r="I982" i="7"/>
  <c r="I983" i="7"/>
  <c r="I984" i="7"/>
  <c r="I985" i="7"/>
  <c r="I986" i="7"/>
  <c r="I987" i="7"/>
  <c r="I988" i="7"/>
  <c r="I989" i="7"/>
  <c r="I990" i="7"/>
  <c r="I991" i="7"/>
  <c r="I992" i="7"/>
  <c r="I993" i="7"/>
  <c r="I994" i="7"/>
  <c r="I995" i="7"/>
  <c r="I996" i="7"/>
  <c r="I997" i="7"/>
  <c r="I998" i="7"/>
  <c r="I999" i="7"/>
  <c r="I1000" i="7"/>
  <c r="I1001" i="7"/>
  <c r="I1002" i="7"/>
  <c r="I1003" i="7"/>
  <c r="I1004" i="7"/>
  <c r="I1005" i="7"/>
  <c r="I1006" i="7"/>
  <c r="I1007" i="7"/>
  <c r="I1008" i="7"/>
  <c r="I1009" i="7"/>
  <c r="I1010" i="7"/>
  <c r="I1011" i="7"/>
  <c r="I1012" i="7"/>
  <c r="I1013" i="7"/>
  <c r="I1014" i="7"/>
  <c r="I1015" i="7"/>
  <c r="I1016" i="7"/>
  <c r="I1017" i="7"/>
  <c r="I1018" i="7"/>
  <c r="I1019" i="7"/>
  <c r="I1020" i="7"/>
  <c r="I1021" i="7"/>
  <c r="I1022" i="7"/>
  <c r="I1023" i="7"/>
  <c r="I1024" i="7"/>
  <c r="I1025" i="7"/>
  <c r="I1026" i="7"/>
  <c r="I1027" i="7"/>
  <c r="I1028" i="7"/>
  <c r="I1029" i="7"/>
  <c r="I1030" i="7"/>
  <c r="I1031" i="7"/>
  <c r="I1032" i="7"/>
  <c r="I1033" i="7"/>
  <c r="I1034" i="7"/>
  <c r="I1035" i="7"/>
  <c r="I1036" i="7"/>
  <c r="I1037" i="7"/>
  <c r="I1038" i="7"/>
  <c r="I1039" i="7"/>
  <c r="I1040" i="7"/>
  <c r="I1041" i="7"/>
  <c r="I1042" i="7"/>
  <c r="I1043" i="7"/>
  <c r="I1044" i="7"/>
  <c r="I1045" i="7"/>
  <c r="I1046" i="7"/>
  <c r="I1047" i="7"/>
  <c r="I1048" i="7"/>
  <c r="I1049" i="7"/>
  <c r="I1050" i="7"/>
  <c r="I1051" i="7"/>
  <c r="I1052" i="7"/>
  <c r="I1053" i="7"/>
  <c r="I1054" i="7"/>
  <c r="I1055" i="7"/>
  <c r="I1056" i="7"/>
  <c r="I1057" i="7"/>
  <c r="I1058" i="7"/>
  <c r="I1059" i="7"/>
  <c r="I1060" i="7"/>
  <c r="I1061" i="7"/>
  <c r="I1062" i="7"/>
  <c r="I1063" i="7"/>
  <c r="I1064" i="7"/>
  <c r="I1065" i="7"/>
  <c r="I1066" i="7"/>
  <c r="I1067" i="7"/>
  <c r="I1068" i="7"/>
  <c r="I1069" i="7"/>
  <c r="I1070" i="7"/>
  <c r="I1071" i="7"/>
  <c r="I1072" i="7"/>
  <c r="I1073" i="7"/>
  <c r="I1074" i="7"/>
  <c r="I1075" i="7"/>
  <c r="I1076" i="7"/>
  <c r="I1077" i="7"/>
  <c r="I1078" i="7"/>
  <c r="I1079" i="7"/>
  <c r="I1080" i="7"/>
  <c r="I1081" i="7"/>
  <c r="I1082" i="7"/>
  <c r="I1083" i="7"/>
  <c r="I1084" i="7"/>
  <c r="I1085" i="7"/>
  <c r="I1086" i="7"/>
  <c r="I1087" i="7"/>
  <c r="I1088" i="7"/>
  <c r="I1089" i="7"/>
  <c r="I1090" i="7"/>
  <c r="I1091" i="7"/>
  <c r="I1092" i="7"/>
  <c r="I1093" i="7"/>
  <c r="I1094" i="7"/>
  <c r="I1095" i="7"/>
  <c r="I1096" i="7"/>
  <c r="I1097" i="7"/>
  <c r="I1098" i="7"/>
  <c r="I1099" i="7"/>
  <c r="I1100" i="7"/>
  <c r="I1101" i="7"/>
  <c r="I1102" i="7"/>
  <c r="I1103" i="7"/>
  <c r="I1104" i="7"/>
  <c r="I1105" i="7"/>
  <c r="I1106" i="7"/>
  <c r="I1107" i="7"/>
  <c r="I1108" i="7"/>
  <c r="I1109" i="7"/>
  <c r="I1110" i="7"/>
  <c r="I1111" i="7"/>
  <c r="I1112" i="7"/>
  <c r="I1113" i="7"/>
  <c r="I1114" i="7"/>
  <c r="I1115" i="7"/>
  <c r="I1116" i="7"/>
  <c r="I1117" i="7"/>
  <c r="I1118" i="7"/>
  <c r="I1119" i="7"/>
  <c r="I1120" i="7"/>
  <c r="I1121" i="7"/>
  <c r="I1122" i="7"/>
  <c r="I1123" i="7"/>
  <c r="I1124" i="7"/>
  <c r="I1125" i="7"/>
  <c r="I1126" i="7"/>
  <c r="I1127" i="7"/>
  <c r="I1128" i="7"/>
  <c r="I1129" i="7"/>
  <c r="I1130" i="7"/>
  <c r="I1131" i="7"/>
  <c r="I1132" i="7"/>
  <c r="I1133" i="7"/>
  <c r="I1134" i="7"/>
  <c r="I1135" i="7"/>
  <c r="I1136" i="7"/>
  <c r="I1137" i="7"/>
  <c r="I1138" i="7"/>
  <c r="I1139" i="7"/>
  <c r="I1140" i="7"/>
  <c r="I1141" i="7"/>
  <c r="I1142" i="7"/>
  <c r="I1143" i="7"/>
  <c r="I1144" i="7"/>
  <c r="I1145" i="7"/>
  <c r="I1146" i="7"/>
  <c r="I1147" i="7"/>
  <c r="I1148" i="7"/>
  <c r="I1149" i="7"/>
  <c r="I1150" i="7"/>
  <c r="I1151" i="7"/>
  <c r="I1152" i="7"/>
  <c r="I1153" i="7"/>
  <c r="I1154" i="7"/>
  <c r="I1155" i="7"/>
  <c r="I1156" i="7"/>
  <c r="I1157" i="7"/>
  <c r="I1158" i="7"/>
  <c r="I1159" i="7"/>
  <c r="I1160" i="7"/>
  <c r="I1161" i="7"/>
  <c r="I1162" i="7"/>
  <c r="I1163" i="7"/>
  <c r="I1164" i="7"/>
  <c r="I1165" i="7"/>
  <c r="I1166" i="7"/>
  <c r="I1167" i="7"/>
  <c r="I1168" i="7"/>
  <c r="I1169" i="7"/>
  <c r="I1170" i="7"/>
  <c r="I1171" i="7"/>
  <c r="I1172" i="7"/>
  <c r="I1173" i="7"/>
  <c r="I1174" i="7"/>
  <c r="I1175" i="7"/>
  <c r="I1176" i="7"/>
  <c r="I1177" i="7"/>
  <c r="I1178" i="7"/>
  <c r="I1179" i="7"/>
  <c r="I1180" i="7"/>
  <c r="I1181" i="7"/>
  <c r="I1182" i="7"/>
  <c r="I1183" i="7"/>
  <c r="I1184" i="7"/>
  <c r="I1185" i="7"/>
  <c r="I1186" i="7"/>
  <c r="I1187" i="7"/>
  <c r="I1188" i="7"/>
  <c r="I1189" i="7"/>
  <c r="I1190" i="7"/>
  <c r="I1191" i="7"/>
  <c r="I1192" i="7"/>
  <c r="I1193" i="7"/>
  <c r="I1194" i="7"/>
  <c r="I1195" i="7"/>
  <c r="I1196" i="7"/>
  <c r="I1197" i="7"/>
  <c r="I1198" i="7"/>
  <c r="I1199" i="7"/>
  <c r="I1200" i="7"/>
  <c r="I1201" i="7"/>
  <c r="I1202" i="7"/>
  <c r="I1203" i="7"/>
  <c r="I1204" i="7"/>
  <c r="I1205" i="7"/>
  <c r="I1206" i="7"/>
  <c r="I1207" i="7"/>
  <c r="I1208" i="7"/>
  <c r="I1209" i="7"/>
  <c r="I1210" i="7"/>
  <c r="I1211" i="7"/>
  <c r="I1212" i="7"/>
  <c r="I1213" i="7"/>
  <c r="I1214" i="7"/>
  <c r="I1215" i="7"/>
  <c r="I1216" i="7"/>
  <c r="I1217" i="7"/>
  <c r="I1218" i="7"/>
  <c r="I1219" i="7"/>
  <c r="I1220" i="7"/>
  <c r="I1221" i="7"/>
  <c r="I1222" i="7"/>
  <c r="I1223" i="7"/>
  <c r="I1224" i="7"/>
  <c r="I1225" i="7"/>
  <c r="I1226" i="7"/>
  <c r="I1227" i="7"/>
  <c r="I1228" i="7"/>
  <c r="I1229" i="7"/>
  <c r="I1230" i="7"/>
  <c r="I1231" i="7"/>
  <c r="I1232" i="7"/>
  <c r="I1233" i="7"/>
  <c r="I1234" i="7"/>
  <c r="I1235" i="7"/>
  <c r="I1236" i="7"/>
  <c r="I1237" i="7"/>
  <c r="I1238" i="7"/>
  <c r="I1239" i="7"/>
  <c r="I1240" i="7"/>
  <c r="I1241" i="7"/>
  <c r="I1242" i="7"/>
  <c r="I1243" i="7"/>
  <c r="I1244" i="7"/>
  <c r="I1245" i="7"/>
  <c r="I1246" i="7"/>
  <c r="I1247" i="7"/>
  <c r="I1248" i="7"/>
  <c r="I1249" i="7"/>
  <c r="I1250" i="7"/>
  <c r="I1251" i="7"/>
  <c r="I1252" i="7"/>
  <c r="I1253" i="7"/>
  <c r="I1254" i="7"/>
  <c r="I1255" i="7"/>
  <c r="I1256" i="7"/>
  <c r="I1257" i="7"/>
  <c r="I1258" i="7"/>
  <c r="I1259" i="7"/>
  <c r="I1260" i="7"/>
  <c r="I1261" i="7"/>
  <c r="I1262" i="7"/>
  <c r="I1263" i="7"/>
  <c r="I1264" i="7"/>
  <c r="I1265" i="7"/>
  <c r="I1266" i="7"/>
  <c r="I1267" i="7"/>
  <c r="I1268" i="7"/>
  <c r="I1269" i="7"/>
  <c r="I1270" i="7"/>
  <c r="I1271" i="7"/>
  <c r="I1272" i="7"/>
  <c r="I1273" i="7"/>
  <c r="I1274" i="7"/>
  <c r="I1275" i="7"/>
  <c r="I1276" i="7"/>
  <c r="I1277" i="7"/>
  <c r="I1278" i="7"/>
  <c r="I1279" i="7"/>
  <c r="I1280" i="7"/>
  <c r="I1281" i="7"/>
  <c r="I1282" i="7"/>
  <c r="I1283" i="7"/>
  <c r="I1284" i="7"/>
  <c r="I1285" i="7"/>
  <c r="I1286" i="7"/>
  <c r="I1287" i="7"/>
  <c r="I1288" i="7"/>
  <c r="I1289" i="7"/>
  <c r="I1290" i="7"/>
  <c r="I1291" i="7"/>
  <c r="I1292" i="7"/>
  <c r="I1293" i="7"/>
  <c r="I1294" i="7"/>
  <c r="I1295" i="7"/>
  <c r="I1296" i="7"/>
  <c r="I1297" i="7"/>
  <c r="I1298" i="7"/>
  <c r="I1299" i="7"/>
  <c r="I1300" i="7"/>
  <c r="I1301" i="7"/>
  <c r="I1302" i="7"/>
  <c r="I1303" i="7"/>
  <c r="I1304" i="7"/>
  <c r="I1305" i="7"/>
  <c r="I1306" i="7"/>
  <c r="I1307" i="7"/>
  <c r="I1308" i="7"/>
  <c r="I1309" i="7"/>
  <c r="I1310" i="7"/>
  <c r="I1311" i="7"/>
  <c r="I1312" i="7"/>
  <c r="I1313" i="7"/>
  <c r="I1314" i="7"/>
  <c r="I1315" i="7"/>
  <c r="I1316" i="7"/>
  <c r="I1317" i="7"/>
  <c r="I1318" i="7"/>
  <c r="I1319" i="7"/>
  <c r="I1320" i="7"/>
  <c r="I1321" i="7"/>
  <c r="I1322" i="7"/>
  <c r="I1323" i="7"/>
  <c r="I1324" i="7"/>
  <c r="I1325" i="7"/>
  <c r="I1326" i="7"/>
  <c r="I1327" i="7"/>
  <c r="I1328" i="7"/>
  <c r="I1329" i="7"/>
  <c r="I1330" i="7"/>
  <c r="I1331" i="7"/>
  <c r="I1332" i="7"/>
  <c r="I1333" i="7"/>
  <c r="I1334" i="7"/>
  <c r="I1335" i="7"/>
  <c r="I1336" i="7"/>
  <c r="I1337" i="7"/>
  <c r="I1338" i="7"/>
  <c r="I1339" i="7"/>
  <c r="I1340" i="7"/>
  <c r="I1341" i="7"/>
  <c r="I1342" i="7"/>
  <c r="I1343" i="7"/>
  <c r="I1344" i="7"/>
  <c r="I1345" i="7"/>
  <c r="I1346" i="7"/>
  <c r="I1347" i="7"/>
  <c r="I1348" i="7"/>
  <c r="I1349" i="7"/>
  <c r="I1350" i="7"/>
  <c r="I1351" i="7"/>
  <c r="I1352" i="7"/>
  <c r="I1353" i="7"/>
  <c r="I1354" i="7"/>
  <c r="I1355" i="7"/>
  <c r="I1356" i="7"/>
  <c r="I1357" i="7"/>
  <c r="I1358" i="7"/>
  <c r="I1359" i="7"/>
  <c r="I1360" i="7"/>
  <c r="I1361" i="7"/>
  <c r="I1362" i="7"/>
  <c r="I1363" i="7"/>
  <c r="I1364" i="7"/>
  <c r="I1365" i="7"/>
  <c r="I1366" i="7"/>
  <c r="I1367" i="7"/>
  <c r="I1368" i="7"/>
  <c r="I1369" i="7"/>
  <c r="I1370" i="7"/>
  <c r="I1371" i="7"/>
  <c r="I1372" i="7"/>
  <c r="I1373" i="7"/>
  <c r="I1374" i="7"/>
  <c r="I1375" i="7"/>
  <c r="I1376" i="7"/>
  <c r="I1377" i="7"/>
  <c r="I1378" i="7"/>
  <c r="I1379" i="7"/>
  <c r="I1380" i="7"/>
  <c r="I1381" i="7"/>
  <c r="I1382" i="7"/>
  <c r="I1383" i="7"/>
  <c r="I1384" i="7"/>
  <c r="I1385" i="7"/>
  <c r="I1386" i="7"/>
  <c r="I1387" i="7"/>
  <c r="I1388" i="7"/>
  <c r="I1389" i="7"/>
  <c r="I1390" i="7"/>
  <c r="I1391" i="7"/>
  <c r="I1392" i="7"/>
  <c r="I1393" i="7"/>
  <c r="I1394" i="7"/>
  <c r="I1395" i="7"/>
  <c r="I1396" i="7"/>
  <c r="I1397" i="7"/>
  <c r="I1398" i="7"/>
  <c r="I2" i="7"/>
  <c r="H3" i="7"/>
  <c r="H4" i="7"/>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5"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H366" i="7"/>
  <c r="H367" i="7"/>
  <c r="H368" i="7"/>
  <c r="H369" i="7"/>
  <c r="H370" i="7"/>
  <c r="H371" i="7"/>
  <c r="H372" i="7"/>
  <c r="H373" i="7"/>
  <c r="H374" i="7"/>
  <c r="H375" i="7"/>
  <c r="H376" i="7"/>
  <c r="H377" i="7"/>
  <c r="H378" i="7"/>
  <c r="H379" i="7"/>
  <c r="H380" i="7"/>
  <c r="H381" i="7"/>
  <c r="H382" i="7"/>
  <c r="H383" i="7"/>
  <c r="H384" i="7"/>
  <c r="H385" i="7"/>
  <c r="H386" i="7"/>
  <c r="H387" i="7"/>
  <c r="H388" i="7"/>
  <c r="H389" i="7"/>
  <c r="H390" i="7"/>
  <c r="H391" i="7"/>
  <c r="H392" i="7"/>
  <c r="H393" i="7"/>
  <c r="H394" i="7"/>
  <c r="H395" i="7"/>
  <c r="H396" i="7"/>
  <c r="H397" i="7"/>
  <c r="H398" i="7"/>
  <c r="H399" i="7"/>
  <c r="H400" i="7"/>
  <c r="H401" i="7"/>
  <c r="H402" i="7"/>
  <c r="H403" i="7"/>
  <c r="H404" i="7"/>
  <c r="H405" i="7"/>
  <c r="H406" i="7"/>
  <c r="H407" i="7"/>
  <c r="H408" i="7"/>
  <c r="H409" i="7"/>
  <c r="H410" i="7"/>
  <c r="H411" i="7"/>
  <c r="H412" i="7"/>
  <c r="H413" i="7"/>
  <c r="H414" i="7"/>
  <c r="H415" i="7"/>
  <c r="H416" i="7"/>
  <c r="H417" i="7"/>
  <c r="H418" i="7"/>
  <c r="H419" i="7"/>
  <c r="H420" i="7"/>
  <c r="H421" i="7"/>
  <c r="H422" i="7"/>
  <c r="H423" i="7"/>
  <c r="H424" i="7"/>
  <c r="H425" i="7"/>
  <c r="H426" i="7"/>
  <c r="H427" i="7"/>
  <c r="H428" i="7"/>
  <c r="H429" i="7"/>
  <c r="H430" i="7"/>
  <c r="H431" i="7"/>
  <c r="H432" i="7"/>
  <c r="H433" i="7"/>
  <c r="H434" i="7"/>
  <c r="H435" i="7"/>
  <c r="H436" i="7"/>
  <c r="H437" i="7"/>
  <c r="H438" i="7"/>
  <c r="H439" i="7"/>
  <c r="H440" i="7"/>
  <c r="H441" i="7"/>
  <c r="H442" i="7"/>
  <c r="H443" i="7"/>
  <c r="H444" i="7"/>
  <c r="H445" i="7"/>
  <c r="H446" i="7"/>
  <c r="H447" i="7"/>
  <c r="H448" i="7"/>
  <c r="H449" i="7"/>
  <c r="H450" i="7"/>
  <c r="H451" i="7"/>
  <c r="H452" i="7"/>
  <c r="H453" i="7"/>
  <c r="H454" i="7"/>
  <c r="H455" i="7"/>
  <c r="H456" i="7"/>
  <c r="H457" i="7"/>
  <c r="H458" i="7"/>
  <c r="H459" i="7"/>
  <c r="H460" i="7"/>
  <c r="H461" i="7"/>
  <c r="H462" i="7"/>
  <c r="H463" i="7"/>
  <c r="H464" i="7"/>
  <c r="H465" i="7"/>
  <c r="H466" i="7"/>
  <c r="H467" i="7"/>
  <c r="H468" i="7"/>
  <c r="H469" i="7"/>
  <c r="H470" i="7"/>
  <c r="H471" i="7"/>
  <c r="H472" i="7"/>
  <c r="H473" i="7"/>
  <c r="H474" i="7"/>
  <c r="H475" i="7"/>
  <c r="H476" i="7"/>
  <c r="H477" i="7"/>
  <c r="H478" i="7"/>
  <c r="H479" i="7"/>
  <c r="H480" i="7"/>
  <c r="H481" i="7"/>
  <c r="H482" i="7"/>
  <c r="H483" i="7"/>
  <c r="H484" i="7"/>
  <c r="H485" i="7"/>
  <c r="H486" i="7"/>
  <c r="H487" i="7"/>
  <c r="H488" i="7"/>
  <c r="H489" i="7"/>
  <c r="H490" i="7"/>
  <c r="H491" i="7"/>
  <c r="H492" i="7"/>
  <c r="H493" i="7"/>
  <c r="H494" i="7"/>
  <c r="H495" i="7"/>
  <c r="H496" i="7"/>
  <c r="H497" i="7"/>
  <c r="H498" i="7"/>
  <c r="H499" i="7"/>
  <c r="H500" i="7"/>
  <c r="H501" i="7"/>
  <c r="H502" i="7"/>
  <c r="H503" i="7"/>
  <c r="H504" i="7"/>
  <c r="H505" i="7"/>
  <c r="H506" i="7"/>
  <c r="H507" i="7"/>
  <c r="H508" i="7"/>
  <c r="H509" i="7"/>
  <c r="H510" i="7"/>
  <c r="H511" i="7"/>
  <c r="H512" i="7"/>
  <c r="H513" i="7"/>
  <c r="H514" i="7"/>
  <c r="H515" i="7"/>
  <c r="H516" i="7"/>
  <c r="H517" i="7"/>
  <c r="H518" i="7"/>
  <c r="H519" i="7"/>
  <c r="H520" i="7"/>
  <c r="H521" i="7"/>
  <c r="H522" i="7"/>
  <c r="H523" i="7"/>
  <c r="H524" i="7"/>
  <c r="H525" i="7"/>
  <c r="H526" i="7"/>
  <c r="H527" i="7"/>
  <c r="H528" i="7"/>
  <c r="H529" i="7"/>
  <c r="H530" i="7"/>
  <c r="H531" i="7"/>
  <c r="H532" i="7"/>
  <c r="H533" i="7"/>
  <c r="H534" i="7"/>
  <c r="H535" i="7"/>
  <c r="H536" i="7"/>
  <c r="H537" i="7"/>
  <c r="H538" i="7"/>
  <c r="H539" i="7"/>
  <c r="H540" i="7"/>
  <c r="H541" i="7"/>
  <c r="H542" i="7"/>
  <c r="H543" i="7"/>
  <c r="H544" i="7"/>
  <c r="H545" i="7"/>
  <c r="H546" i="7"/>
  <c r="H547" i="7"/>
  <c r="H548" i="7"/>
  <c r="H549" i="7"/>
  <c r="H550" i="7"/>
  <c r="H551" i="7"/>
  <c r="H552" i="7"/>
  <c r="H553" i="7"/>
  <c r="H554" i="7"/>
  <c r="H555" i="7"/>
  <c r="H556" i="7"/>
  <c r="H557" i="7"/>
  <c r="H558" i="7"/>
  <c r="H559" i="7"/>
  <c r="H560" i="7"/>
  <c r="H561" i="7"/>
  <c r="H562" i="7"/>
  <c r="H563" i="7"/>
  <c r="H564" i="7"/>
  <c r="H565" i="7"/>
  <c r="H566" i="7"/>
  <c r="H567" i="7"/>
  <c r="H568" i="7"/>
  <c r="H569" i="7"/>
  <c r="H570" i="7"/>
  <c r="H571" i="7"/>
  <c r="H572" i="7"/>
  <c r="H573" i="7"/>
  <c r="H574" i="7"/>
  <c r="H575" i="7"/>
  <c r="H576" i="7"/>
  <c r="H577" i="7"/>
  <c r="H578" i="7"/>
  <c r="H579" i="7"/>
  <c r="H580" i="7"/>
  <c r="H581" i="7"/>
  <c r="H582" i="7"/>
  <c r="H583" i="7"/>
  <c r="H584" i="7"/>
  <c r="H585" i="7"/>
  <c r="H586" i="7"/>
  <c r="H587" i="7"/>
  <c r="H588" i="7"/>
  <c r="H589" i="7"/>
  <c r="H590" i="7"/>
  <c r="H591" i="7"/>
  <c r="H592" i="7"/>
  <c r="H593" i="7"/>
  <c r="H594" i="7"/>
  <c r="H595" i="7"/>
  <c r="H596" i="7"/>
  <c r="H597" i="7"/>
  <c r="H598" i="7"/>
  <c r="H599" i="7"/>
  <c r="H600" i="7"/>
  <c r="H601" i="7"/>
  <c r="H602" i="7"/>
  <c r="H603" i="7"/>
  <c r="H604" i="7"/>
  <c r="H605" i="7"/>
  <c r="H606" i="7"/>
  <c r="H607" i="7"/>
  <c r="H608" i="7"/>
  <c r="H609" i="7"/>
  <c r="H610" i="7"/>
  <c r="H611" i="7"/>
  <c r="H612" i="7"/>
  <c r="H613" i="7"/>
  <c r="H614" i="7"/>
  <c r="H615" i="7"/>
  <c r="H616" i="7"/>
  <c r="H617" i="7"/>
  <c r="H618" i="7"/>
  <c r="H619" i="7"/>
  <c r="H620" i="7"/>
  <c r="H621" i="7"/>
  <c r="H622" i="7"/>
  <c r="H623" i="7"/>
  <c r="H624" i="7"/>
  <c r="H625" i="7"/>
  <c r="H626" i="7"/>
  <c r="H627" i="7"/>
  <c r="H628" i="7"/>
  <c r="H629" i="7"/>
  <c r="H630" i="7"/>
  <c r="H631" i="7"/>
  <c r="H632" i="7"/>
  <c r="H633" i="7"/>
  <c r="H634" i="7"/>
  <c r="H635" i="7"/>
  <c r="H636" i="7"/>
  <c r="H637" i="7"/>
  <c r="H638" i="7"/>
  <c r="H639" i="7"/>
  <c r="H640" i="7"/>
  <c r="H641" i="7"/>
  <c r="H642" i="7"/>
  <c r="H643" i="7"/>
  <c r="H644" i="7"/>
  <c r="H645" i="7"/>
  <c r="H646" i="7"/>
  <c r="H647" i="7"/>
  <c r="H648" i="7"/>
  <c r="H649" i="7"/>
  <c r="H650" i="7"/>
  <c r="H651" i="7"/>
  <c r="H652" i="7"/>
  <c r="H653" i="7"/>
  <c r="H654" i="7"/>
  <c r="H655" i="7"/>
  <c r="H656" i="7"/>
  <c r="H657" i="7"/>
  <c r="H658" i="7"/>
  <c r="H659" i="7"/>
  <c r="H660" i="7"/>
  <c r="H661" i="7"/>
  <c r="H662" i="7"/>
  <c r="H663" i="7"/>
  <c r="H664" i="7"/>
  <c r="H665" i="7"/>
  <c r="H666" i="7"/>
  <c r="H667" i="7"/>
  <c r="H668" i="7"/>
  <c r="H669" i="7"/>
  <c r="H670" i="7"/>
  <c r="H671" i="7"/>
  <c r="H672" i="7"/>
  <c r="H673" i="7"/>
  <c r="H674" i="7"/>
  <c r="H675" i="7"/>
  <c r="H676" i="7"/>
  <c r="H677" i="7"/>
  <c r="H678" i="7"/>
  <c r="H679" i="7"/>
  <c r="H680" i="7"/>
  <c r="H681" i="7"/>
  <c r="H682" i="7"/>
  <c r="H683" i="7"/>
  <c r="H684" i="7"/>
  <c r="H685" i="7"/>
  <c r="H686" i="7"/>
  <c r="H687" i="7"/>
  <c r="H688" i="7"/>
  <c r="H689" i="7"/>
  <c r="H690" i="7"/>
  <c r="H691" i="7"/>
  <c r="H692" i="7"/>
  <c r="H693" i="7"/>
  <c r="H694" i="7"/>
  <c r="H695" i="7"/>
  <c r="H696" i="7"/>
  <c r="H697" i="7"/>
  <c r="H698" i="7"/>
  <c r="H699" i="7"/>
  <c r="H700" i="7"/>
  <c r="H701" i="7"/>
  <c r="H702" i="7"/>
  <c r="H703" i="7"/>
  <c r="H704" i="7"/>
  <c r="H705" i="7"/>
  <c r="H706" i="7"/>
  <c r="H707" i="7"/>
  <c r="H708" i="7"/>
  <c r="H709" i="7"/>
  <c r="H710" i="7"/>
  <c r="H711" i="7"/>
  <c r="H712" i="7"/>
  <c r="H713" i="7"/>
  <c r="H714" i="7"/>
  <c r="H715" i="7"/>
  <c r="H716" i="7"/>
  <c r="H717" i="7"/>
  <c r="H718" i="7"/>
  <c r="H719" i="7"/>
  <c r="H720" i="7"/>
  <c r="H721" i="7"/>
  <c r="H722" i="7"/>
  <c r="H723" i="7"/>
  <c r="H724" i="7"/>
  <c r="H725" i="7"/>
  <c r="H726" i="7"/>
  <c r="H727" i="7"/>
  <c r="H728" i="7"/>
  <c r="H729" i="7"/>
  <c r="H730" i="7"/>
  <c r="H731" i="7"/>
  <c r="H732" i="7"/>
  <c r="H733" i="7"/>
  <c r="H734" i="7"/>
  <c r="H735" i="7"/>
  <c r="H736" i="7"/>
  <c r="H737" i="7"/>
  <c r="H738" i="7"/>
  <c r="H739" i="7"/>
  <c r="H740" i="7"/>
  <c r="H741" i="7"/>
  <c r="H742" i="7"/>
  <c r="H743" i="7"/>
  <c r="H744" i="7"/>
  <c r="H745" i="7"/>
  <c r="H746" i="7"/>
  <c r="H747" i="7"/>
  <c r="H748" i="7"/>
  <c r="H749" i="7"/>
  <c r="H750" i="7"/>
  <c r="H751" i="7"/>
  <c r="H752" i="7"/>
  <c r="H753" i="7"/>
  <c r="H754" i="7"/>
  <c r="H755" i="7"/>
  <c r="H756" i="7"/>
  <c r="H757" i="7"/>
  <c r="H758" i="7"/>
  <c r="H759" i="7"/>
  <c r="H760" i="7"/>
  <c r="H761" i="7"/>
  <c r="H762" i="7"/>
  <c r="H763" i="7"/>
  <c r="H764" i="7"/>
  <c r="H765" i="7"/>
  <c r="H766" i="7"/>
  <c r="H767" i="7"/>
  <c r="H768" i="7"/>
  <c r="H769" i="7"/>
  <c r="H770" i="7"/>
  <c r="H771" i="7"/>
  <c r="H772" i="7"/>
  <c r="H773" i="7"/>
  <c r="H774" i="7"/>
  <c r="H775" i="7"/>
  <c r="H776" i="7"/>
  <c r="H777" i="7"/>
  <c r="H778" i="7"/>
  <c r="H779" i="7"/>
  <c r="H780" i="7"/>
  <c r="H781" i="7"/>
  <c r="H782" i="7"/>
  <c r="H783" i="7"/>
  <c r="H784" i="7"/>
  <c r="H785" i="7"/>
  <c r="H786" i="7"/>
  <c r="H787" i="7"/>
  <c r="H788" i="7"/>
  <c r="H789" i="7"/>
  <c r="H790" i="7"/>
  <c r="H791" i="7"/>
  <c r="H792" i="7"/>
  <c r="H793" i="7"/>
  <c r="H794" i="7"/>
  <c r="H795" i="7"/>
  <c r="H796" i="7"/>
  <c r="H797" i="7"/>
  <c r="H798" i="7"/>
  <c r="H799" i="7"/>
  <c r="H800" i="7"/>
  <c r="H801" i="7"/>
  <c r="H802" i="7"/>
  <c r="H803" i="7"/>
  <c r="H804" i="7"/>
  <c r="H805" i="7"/>
  <c r="H806" i="7"/>
  <c r="H807" i="7"/>
  <c r="H808" i="7"/>
  <c r="H809" i="7"/>
  <c r="H810" i="7"/>
  <c r="H811" i="7"/>
  <c r="H812" i="7"/>
  <c r="H813" i="7"/>
  <c r="H814" i="7"/>
  <c r="H815" i="7"/>
  <c r="H816" i="7"/>
  <c r="H817" i="7"/>
  <c r="H818" i="7"/>
  <c r="H819" i="7"/>
  <c r="H820" i="7"/>
  <c r="H821" i="7"/>
  <c r="H822" i="7"/>
  <c r="H823" i="7"/>
  <c r="H824" i="7"/>
  <c r="H825" i="7"/>
  <c r="H826" i="7"/>
  <c r="H827" i="7"/>
  <c r="H828" i="7"/>
  <c r="H829" i="7"/>
  <c r="H830" i="7"/>
  <c r="H831" i="7"/>
  <c r="H832" i="7"/>
  <c r="H833" i="7"/>
  <c r="H834" i="7"/>
  <c r="H835" i="7"/>
  <c r="H836" i="7"/>
  <c r="H837" i="7"/>
  <c r="H838" i="7"/>
  <c r="H839" i="7"/>
  <c r="H840" i="7"/>
  <c r="H841" i="7"/>
  <c r="H842" i="7"/>
  <c r="H843" i="7"/>
  <c r="H844" i="7"/>
  <c r="H845" i="7"/>
  <c r="H846" i="7"/>
  <c r="H847" i="7"/>
  <c r="H848" i="7"/>
  <c r="H849" i="7"/>
  <c r="H850" i="7"/>
  <c r="H851" i="7"/>
  <c r="H852" i="7"/>
  <c r="H853" i="7"/>
  <c r="H854" i="7"/>
  <c r="H855" i="7"/>
  <c r="H856" i="7"/>
  <c r="H857" i="7"/>
  <c r="H858" i="7"/>
  <c r="H859" i="7"/>
  <c r="H860" i="7"/>
  <c r="H861" i="7"/>
  <c r="H862" i="7"/>
  <c r="H863" i="7"/>
  <c r="H864" i="7"/>
  <c r="H865" i="7"/>
  <c r="H866" i="7"/>
  <c r="H867" i="7"/>
  <c r="H868" i="7"/>
  <c r="H869" i="7"/>
  <c r="H870" i="7"/>
  <c r="H871" i="7"/>
  <c r="H872" i="7"/>
  <c r="H873" i="7"/>
  <c r="H874" i="7"/>
  <c r="H875" i="7"/>
  <c r="H876" i="7"/>
  <c r="H877" i="7"/>
  <c r="H878" i="7"/>
  <c r="H879" i="7"/>
  <c r="H880" i="7"/>
  <c r="H881" i="7"/>
  <c r="H882" i="7"/>
  <c r="H883" i="7"/>
  <c r="H884" i="7"/>
  <c r="H885" i="7"/>
  <c r="H886" i="7"/>
  <c r="H887" i="7"/>
  <c r="H888" i="7"/>
  <c r="H889" i="7"/>
  <c r="H890" i="7"/>
  <c r="H891" i="7"/>
  <c r="H892" i="7"/>
  <c r="H893" i="7"/>
  <c r="H894" i="7"/>
  <c r="H895" i="7"/>
  <c r="H896" i="7"/>
  <c r="H897" i="7"/>
  <c r="H898" i="7"/>
  <c r="H899" i="7"/>
  <c r="H900" i="7"/>
  <c r="H901" i="7"/>
  <c r="H902" i="7"/>
  <c r="H903" i="7"/>
  <c r="H904" i="7"/>
  <c r="H905" i="7"/>
  <c r="H906" i="7"/>
  <c r="H907" i="7"/>
  <c r="H908" i="7"/>
  <c r="H909" i="7"/>
  <c r="H910" i="7"/>
  <c r="H911" i="7"/>
  <c r="H912" i="7"/>
  <c r="H913" i="7"/>
  <c r="H914" i="7"/>
  <c r="H915" i="7"/>
  <c r="H916" i="7"/>
  <c r="H917" i="7"/>
  <c r="H918" i="7"/>
  <c r="H919" i="7"/>
  <c r="H920" i="7"/>
  <c r="H921" i="7"/>
  <c r="H922" i="7"/>
  <c r="H923" i="7"/>
  <c r="H924" i="7"/>
  <c r="H925" i="7"/>
  <c r="H926" i="7"/>
  <c r="H927" i="7"/>
  <c r="H928" i="7"/>
  <c r="H929" i="7"/>
  <c r="H930" i="7"/>
  <c r="H931" i="7"/>
  <c r="H932" i="7"/>
  <c r="H933" i="7"/>
  <c r="H934" i="7"/>
  <c r="H935" i="7"/>
  <c r="H936" i="7"/>
  <c r="H937" i="7"/>
  <c r="H938" i="7"/>
  <c r="H939" i="7"/>
  <c r="H940" i="7"/>
  <c r="H941" i="7"/>
  <c r="H942" i="7"/>
  <c r="H943" i="7"/>
  <c r="H944" i="7"/>
  <c r="H945" i="7"/>
  <c r="H946" i="7"/>
  <c r="H947" i="7"/>
  <c r="H948" i="7"/>
  <c r="H949" i="7"/>
  <c r="H950" i="7"/>
  <c r="H951" i="7"/>
  <c r="H952" i="7"/>
  <c r="H953" i="7"/>
  <c r="H954" i="7"/>
  <c r="H955" i="7"/>
  <c r="H956" i="7"/>
  <c r="H957" i="7"/>
  <c r="H958" i="7"/>
  <c r="H959" i="7"/>
  <c r="H960" i="7"/>
  <c r="H961" i="7"/>
  <c r="H962" i="7"/>
  <c r="H963" i="7"/>
  <c r="H964" i="7"/>
  <c r="H965" i="7"/>
  <c r="H966" i="7"/>
  <c r="H967" i="7"/>
  <c r="H968" i="7"/>
  <c r="H969" i="7"/>
  <c r="H970" i="7"/>
  <c r="H971" i="7"/>
  <c r="H972" i="7"/>
  <c r="H973" i="7"/>
  <c r="H974" i="7"/>
  <c r="H975" i="7"/>
  <c r="H976" i="7"/>
  <c r="H977" i="7"/>
  <c r="H978" i="7"/>
  <c r="H979" i="7"/>
  <c r="H980" i="7"/>
  <c r="H981" i="7"/>
  <c r="H982" i="7"/>
  <c r="H983" i="7"/>
  <c r="H984" i="7"/>
  <c r="H985" i="7"/>
  <c r="H986" i="7"/>
  <c r="H987" i="7"/>
  <c r="H988" i="7"/>
  <c r="H989" i="7"/>
  <c r="H990" i="7"/>
  <c r="H991" i="7"/>
  <c r="H992" i="7"/>
  <c r="H993" i="7"/>
  <c r="H994" i="7"/>
  <c r="H995" i="7"/>
  <c r="H996" i="7"/>
  <c r="H997" i="7"/>
  <c r="H998" i="7"/>
  <c r="H999" i="7"/>
  <c r="H1000" i="7"/>
  <c r="H1001" i="7"/>
  <c r="H1002" i="7"/>
  <c r="H1003" i="7"/>
  <c r="H1004" i="7"/>
  <c r="H1005" i="7"/>
  <c r="H1006" i="7"/>
  <c r="H1007" i="7"/>
  <c r="H1008" i="7"/>
  <c r="H1009" i="7"/>
  <c r="H1010" i="7"/>
  <c r="H1011" i="7"/>
  <c r="H1012" i="7"/>
  <c r="H1013" i="7"/>
  <c r="H1014" i="7"/>
  <c r="H1015" i="7"/>
  <c r="H1016" i="7"/>
  <c r="H1017" i="7"/>
  <c r="H1018" i="7"/>
  <c r="H1019" i="7"/>
  <c r="H1020" i="7"/>
  <c r="H1021" i="7"/>
  <c r="H1022" i="7"/>
  <c r="H1023" i="7"/>
  <c r="H1024" i="7"/>
  <c r="H1025" i="7"/>
  <c r="H1026" i="7"/>
  <c r="H1027" i="7"/>
  <c r="H1028" i="7"/>
  <c r="H1029" i="7"/>
  <c r="H1030" i="7"/>
  <c r="H1031" i="7"/>
  <c r="H1032" i="7"/>
  <c r="H1033" i="7"/>
  <c r="H1034" i="7"/>
  <c r="H1035" i="7"/>
  <c r="H1036" i="7"/>
  <c r="H1037" i="7"/>
  <c r="H1038" i="7"/>
  <c r="H1039" i="7"/>
  <c r="H1040" i="7"/>
  <c r="H1041" i="7"/>
  <c r="H1042" i="7"/>
  <c r="H1043" i="7"/>
  <c r="H1044" i="7"/>
  <c r="H1045" i="7"/>
  <c r="H1046" i="7"/>
  <c r="H1047" i="7"/>
  <c r="H1048" i="7"/>
  <c r="H1049" i="7"/>
  <c r="H1050" i="7"/>
  <c r="H1051" i="7"/>
  <c r="H1052" i="7"/>
  <c r="H1053" i="7"/>
  <c r="H1054" i="7"/>
  <c r="H1055" i="7"/>
  <c r="H1056" i="7"/>
  <c r="H1057" i="7"/>
  <c r="H1058" i="7"/>
  <c r="H1059" i="7"/>
  <c r="H1060" i="7"/>
  <c r="H1061" i="7"/>
  <c r="H1062" i="7"/>
  <c r="H1063" i="7"/>
  <c r="H1064" i="7"/>
  <c r="H1065" i="7"/>
  <c r="H1066" i="7"/>
  <c r="H1067" i="7"/>
  <c r="H1068" i="7"/>
  <c r="H1069" i="7"/>
  <c r="H1070" i="7"/>
  <c r="H1071" i="7"/>
  <c r="H1072" i="7"/>
  <c r="H1073" i="7"/>
  <c r="H1074" i="7"/>
  <c r="H1075" i="7"/>
  <c r="H1076" i="7"/>
  <c r="H1077" i="7"/>
  <c r="H1078" i="7"/>
  <c r="H1079" i="7"/>
  <c r="H1080" i="7"/>
  <c r="H1081" i="7"/>
  <c r="H1082" i="7"/>
  <c r="H1083" i="7"/>
  <c r="H1084" i="7"/>
  <c r="H1085" i="7"/>
  <c r="H1086" i="7"/>
  <c r="H1087" i="7"/>
  <c r="H1088" i="7"/>
  <c r="H1089" i="7"/>
  <c r="H1090" i="7"/>
  <c r="H1091" i="7"/>
  <c r="H1092" i="7"/>
  <c r="H1093" i="7"/>
  <c r="H1094" i="7"/>
  <c r="H1095" i="7"/>
  <c r="H1096" i="7"/>
  <c r="H1097" i="7"/>
  <c r="H1098" i="7"/>
  <c r="H1099" i="7"/>
  <c r="H1100" i="7"/>
  <c r="H1101" i="7"/>
  <c r="H1102" i="7"/>
  <c r="H1103" i="7"/>
  <c r="H1104" i="7"/>
  <c r="H1105" i="7"/>
  <c r="H1106" i="7"/>
  <c r="H1107" i="7"/>
  <c r="H1108" i="7"/>
  <c r="H1109" i="7"/>
  <c r="H1110" i="7"/>
  <c r="H1111" i="7"/>
  <c r="H1112" i="7"/>
  <c r="H1113" i="7"/>
  <c r="H1114" i="7"/>
  <c r="H1115" i="7"/>
  <c r="H1116" i="7"/>
  <c r="H1117" i="7"/>
  <c r="H1118" i="7"/>
  <c r="H1119" i="7"/>
  <c r="H1120" i="7"/>
  <c r="H1121" i="7"/>
  <c r="H1122" i="7"/>
  <c r="H1123" i="7"/>
  <c r="H1124" i="7"/>
  <c r="H1125" i="7"/>
  <c r="H1126" i="7"/>
  <c r="H1127" i="7"/>
  <c r="H1128" i="7"/>
  <c r="H1129" i="7"/>
  <c r="H1130" i="7"/>
  <c r="H1131" i="7"/>
  <c r="H1132" i="7"/>
  <c r="H1133" i="7"/>
  <c r="H1134" i="7"/>
  <c r="H1135" i="7"/>
  <c r="H1136" i="7"/>
  <c r="H1137" i="7"/>
  <c r="H1138" i="7"/>
  <c r="H1139" i="7"/>
  <c r="H1140" i="7"/>
  <c r="H1141" i="7"/>
  <c r="H1142" i="7"/>
  <c r="H1143" i="7"/>
  <c r="H1144" i="7"/>
  <c r="H1145" i="7"/>
  <c r="H1146" i="7"/>
  <c r="H1147" i="7"/>
  <c r="H1148" i="7"/>
  <c r="H1149" i="7"/>
  <c r="H1150" i="7"/>
  <c r="H1151" i="7"/>
  <c r="H1152" i="7"/>
  <c r="H1153" i="7"/>
  <c r="H1154" i="7"/>
  <c r="H1155" i="7"/>
  <c r="H1156" i="7"/>
  <c r="H1157" i="7"/>
  <c r="H1158" i="7"/>
  <c r="H1159" i="7"/>
  <c r="H1160" i="7"/>
  <c r="H1161" i="7"/>
  <c r="H1162" i="7"/>
  <c r="H1163" i="7"/>
  <c r="H1164" i="7"/>
  <c r="H1165" i="7"/>
  <c r="H1166" i="7"/>
  <c r="H1167" i="7"/>
  <c r="H1168" i="7"/>
  <c r="H1169" i="7"/>
  <c r="H1170" i="7"/>
  <c r="H1171" i="7"/>
  <c r="H1172" i="7"/>
  <c r="H1173" i="7"/>
  <c r="H1174" i="7"/>
  <c r="H1175" i="7"/>
  <c r="H1176" i="7"/>
  <c r="H1177" i="7"/>
  <c r="H1178" i="7"/>
  <c r="H1179" i="7"/>
  <c r="H1180" i="7"/>
  <c r="H1181" i="7"/>
  <c r="H1182" i="7"/>
  <c r="H1183" i="7"/>
  <c r="H1184" i="7"/>
  <c r="H1185" i="7"/>
  <c r="H1186" i="7"/>
  <c r="H1187" i="7"/>
  <c r="H1188" i="7"/>
  <c r="H1189" i="7"/>
  <c r="H1190" i="7"/>
  <c r="H1191" i="7"/>
  <c r="H1192" i="7"/>
  <c r="H1193" i="7"/>
  <c r="H1194" i="7"/>
  <c r="H1195" i="7"/>
  <c r="H1196" i="7"/>
  <c r="H1197" i="7"/>
  <c r="H1198" i="7"/>
  <c r="H1199" i="7"/>
  <c r="H1200" i="7"/>
  <c r="H1201" i="7"/>
  <c r="H1202" i="7"/>
  <c r="H1203" i="7"/>
  <c r="H1204" i="7"/>
  <c r="H1205" i="7"/>
  <c r="H1206" i="7"/>
  <c r="H1207" i="7"/>
  <c r="H1208" i="7"/>
  <c r="H1209" i="7"/>
  <c r="H1210" i="7"/>
  <c r="H1211" i="7"/>
  <c r="H1212" i="7"/>
  <c r="H1213" i="7"/>
  <c r="H1214" i="7"/>
  <c r="H1215" i="7"/>
  <c r="H1216" i="7"/>
  <c r="H1217" i="7"/>
  <c r="H1218" i="7"/>
  <c r="H1219" i="7"/>
  <c r="H1220" i="7"/>
  <c r="H1221" i="7"/>
  <c r="H1222" i="7"/>
  <c r="H1223" i="7"/>
  <c r="H1224" i="7"/>
  <c r="H1225" i="7"/>
  <c r="H1226" i="7"/>
  <c r="H1227" i="7"/>
  <c r="H1228" i="7"/>
  <c r="H1229" i="7"/>
  <c r="H1230" i="7"/>
  <c r="H1231" i="7"/>
  <c r="H1232" i="7"/>
  <c r="H1233" i="7"/>
  <c r="H1234" i="7"/>
  <c r="H1235" i="7"/>
  <c r="H1236" i="7"/>
  <c r="H1237" i="7"/>
  <c r="H1238" i="7"/>
  <c r="H1239" i="7"/>
  <c r="H1240" i="7"/>
  <c r="H1241" i="7"/>
  <c r="H1242" i="7"/>
  <c r="H1243" i="7"/>
  <c r="H1244" i="7"/>
  <c r="H1245" i="7"/>
  <c r="H1246" i="7"/>
  <c r="H1247" i="7"/>
  <c r="H1248" i="7"/>
  <c r="H1249" i="7"/>
  <c r="H1250" i="7"/>
  <c r="H1251" i="7"/>
  <c r="H1252" i="7"/>
  <c r="H1253" i="7"/>
  <c r="H1254" i="7"/>
  <c r="H1255" i="7"/>
  <c r="H1256" i="7"/>
  <c r="H1257" i="7"/>
  <c r="H1258" i="7"/>
  <c r="H1259" i="7"/>
  <c r="H1260" i="7"/>
  <c r="H1261" i="7"/>
  <c r="H1262" i="7"/>
  <c r="H1263" i="7"/>
  <c r="H1264" i="7"/>
  <c r="H1265" i="7"/>
  <c r="H1266" i="7"/>
  <c r="H1267" i="7"/>
  <c r="H1268" i="7"/>
  <c r="H1269" i="7"/>
  <c r="H1270" i="7"/>
  <c r="H1271" i="7"/>
  <c r="H1272" i="7"/>
  <c r="H1273" i="7"/>
  <c r="H1274" i="7"/>
  <c r="H1275" i="7"/>
  <c r="H1276" i="7"/>
  <c r="H1277" i="7"/>
  <c r="H1278" i="7"/>
  <c r="H1279" i="7"/>
  <c r="H1280" i="7"/>
  <c r="H1281" i="7"/>
  <c r="H1282" i="7"/>
  <c r="H1283" i="7"/>
  <c r="H1284" i="7"/>
  <c r="H1285" i="7"/>
  <c r="H1286" i="7"/>
  <c r="H1287" i="7"/>
  <c r="H1288" i="7"/>
  <c r="H1289" i="7"/>
  <c r="H1290" i="7"/>
  <c r="H1291" i="7"/>
  <c r="H1292" i="7"/>
  <c r="H1293" i="7"/>
  <c r="H1294" i="7"/>
  <c r="H1295" i="7"/>
  <c r="H1296" i="7"/>
  <c r="H1297" i="7"/>
  <c r="H1298" i="7"/>
  <c r="H1299" i="7"/>
  <c r="H1300" i="7"/>
  <c r="H1301" i="7"/>
  <c r="H1302" i="7"/>
  <c r="H1303" i="7"/>
  <c r="H1304" i="7"/>
  <c r="H1305" i="7"/>
  <c r="H1306" i="7"/>
  <c r="H1307" i="7"/>
  <c r="H1308" i="7"/>
  <c r="H1309" i="7"/>
  <c r="H1310" i="7"/>
  <c r="H1311" i="7"/>
  <c r="H1312" i="7"/>
  <c r="H1313" i="7"/>
  <c r="H1314" i="7"/>
  <c r="H1315" i="7"/>
  <c r="H1316" i="7"/>
  <c r="H1317" i="7"/>
  <c r="H1318" i="7"/>
  <c r="H1319" i="7"/>
  <c r="H1320" i="7"/>
  <c r="H1321" i="7"/>
  <c r="H1322" i="7"/>
  <c r="H1323" i="7"/>
  <c r="H1324" i="7"/>
  <c r="H1325" i="7"/>
  <c r="H1326" i="7"/>
  <c r="H1327" i="7"/>
  <c r="H1328" i="7"/>
  <c r="H1329" i="7"/>
  <c r="H1330" i="7"/>
  <c r="H1331" i="7"/>
  <c r="H1332" i="7"/>
  <c r="H1333" i="7"/>
  <c r="H1334" i="7"/>
  <c r="H1335" i="7"/>
  <c r="H1336" i="7"/>
  <c r="H1337" i="7"/>
  <c r="H1338" i="7"/>
  <c r="H1339" i="7"/>
  <c r="H1340" i="7"/>
  <c r="H1341" i="7"/>
  <c r="H1342" i="7"/>
  <c r="H1343" i="7"/>
  <c r="H1344" i="7"/>
  <c r="H1345" i="7"/>
  <c r="H1346" i="7"/>
  <c r="H1347" i="7"/>
  <c r="H1348" i="7"/>
  <c r="H1349" i="7"/>
  <c r="H1350" i="7"/>
  <c r="H1351" i="7"/>
  <c r="H1352" i="7"/>
  <c r="H1353" i="7"/>
  <c r="H1354" i="7"/>
  <c r="H1355" i="7"/>
  <c r="H1356" i="7"/>
  <c r="H1357" i="7"/>
  <c r="H1358" i="7"/>
  <c r="H1359" i="7"/>
  <c r="H1360" i="7"/>
  <c r="H1361" i="7"/>
  <c r="H1362" i="7"/>
  <c r="H1363" i="7"/>
  <c r="H1364" i="7"/>
  <c r="H1365" i="7"/>
  <c r="H1366" i="7"/>
  <c r="H1367" i="7"/>
  <c r="H1368" i="7"/>
  <c r="H1369" i="7"/>
  <c r="H1370" i="7"/>
  <c r="H1371" i="7"/>
  <c r="H1372" i="7"/>
  <c r="H1373" i="7"/>
  <c r="H1374" i="7"/>
  <c r="H1375" i="7"/>
  <c r="H1376" i="7"/>
  <c r="H1377" i="7"/>
  <c r="H1378" i="7"/>
  <c r="H1379" i="7"/>
  <c r="H1380" i="7"/>
  <c r="H1381" i="7"/>
  <c r="H1382" i="7"/>
  <c r="H1383" i="7"/>
  <c r="H1384" i="7"/>
  <c r="H1385" i="7"/>
  <c r="H1386" i="7"/>
  <c r="H1387" i="7"/>
  <c r="H1388" i="7"/>
  <c r="H1389" i="7"/>
  <c r="H1390" i="7"/>
  <c r="H1391" i="7"/>
  <c r="H1392" i="7"/>
  <c r="H1393" i="7"/>
  <c r="H1394" i="7"/>
  <c r="H1395" i="7"/>
  <c r="H1396" i="7"/>
  <c r="H1397" i="7"/>
  <c r="H1398" i="7"/>
  <c r="H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260" i="7"/>
  <c r="G261" i="7"/>
  <c r="G262" i="7"/>
  <c r="G263" i="7"/>
  <c r="G264" i="7"/>
  <c r="G265" i="7"/>
  <c r="G266" i="7"/>
  <c r="G267" i="7"/>
  <c r="G268" i="7"/>
  <c r="G269" i="7"/>
  <c r="G270" i="7"/>
  <c r="G271" i="7"/>
  <c r="G272" i="7"/>
  <c r="G273" i="7"/>
  <c r="G274" i="7"/>
  <c r="G275" i="7"/>
  <c r="G276" i="7"/>
  <c r="G277" i="7"/>
  <c r="G278" i="7"/>
  <c r="G279" i="7"/>
  <c r="G280" i="7"/>
  <c r="G281" i="7"/>
  <c r="G282" i="7"/>
  <c r="G283" i="7"/>
  <c r="G284" i="7"/>
  <c r="G285" i="7"/>
  <c r="G286" i="7"/>
  <c r="G287" i="7"/>
  <c r="G288" i="7"/>
  <c r="G289" i="7"/>
  <c r="G290" i="7"/>
  <c r="G291" i="7"/>
  <c r="G292" i="7"/>
  <c r="G293" i="7"/>
  <c r="G294" i="7"/>
  <c r="G295" i="7"/>
  <c r="G296" i="7"/>
  <c r="G297" i="7"/>
  <c r="G298" i="7"/>
  <c r="G299" i="7"/>
  <c r="G300" i="7"/>
  <c r="G301" i="7"/>
  <c r="G302" i="7"/>
  <c r="G303" i="7"/>
  <c r="G304" i="7"/>
  <c r="G305" i="7"/>
  <c r="G306" i="7"/>
  <c r="G307" i="7"/>
  <c r="G308" i="7"/>
  <c r="G309" i="7"/>
  <c r="G310" i="7"/>
  <c r="G311" i="7"/>
  <c r="G312" i="7"/>
  <c r="G313" i="7"/>
  <c r="G314" i="7"/>
  <c r="G315" i="7"/>
  <c r="G316" i="7"/>
  <c r="G317" i="7"/>
  <c r="G318" i="7"/>
  <c r="G319" i="7"/>
  <c r="G320" i="7"/>
  <c r="G321" i="7"/>
  <c r="G322" i="7"/>
  <c r="G323" i="7"/>
  <c r="G324" i="7"/>
  <c r="G325" i="7"/>
  <c r="G326" i="7"/>
  <c r="G327" i="7"/>
  <c r="G328" i="7"/>
  <c r="G329" i="7"/>
  <c r="G330" i="7"/>
  <c r="G331" i="7"/>
  <c r="G332" i="7"/>
  <c r="G333" i="7"/>
  <c r="G334" i="7"/>
  <c r="G335" i="7"/>
  <c r="G336" i="7"/>
  <c r="G337" i="7"/>
  <c r="G338" i="7"/>
  <c r="G339" i="7"/>
  <c r="G340" i="7"/>
  <c r="G341" i="7"/>
  <c r="G342" i="7"/>
  <c r="G343" i="7"/>
  <c r="G344" i="7"/>
  <c r="G345" i="7"/>
  <c r="G346" i="7"/>
  <c r="G347" i="7"/>
  <c r="G348" i="7"/>
  <c r="G349" i="7"/>
  <c r="G350" i="7"/>
  <c r="G351" i="7"/>
  <c r="G352" i="7"/>
  <c r="G353" i="7"/>
  <c r="G354" i="7"/>
  <c r="G355" i="7"/>
  <c r="G356" i="7"/>
  <c r="G357" i="7"/>
  <c r="G358" i="7"/>
  <c r="G359" i="7"/>
  <c r="G360" i="7"/>
  <c r="G361" i="7"/>
  <c r="G362" i="7"/>
  <c r="G363" i="7"/>
  <c r="G364" i="7"/>
  <c r="G365" i="7"/>
  <c r="G366" i="7"/>
  <c r="G367" i="7"/>
  <c r="G368" i="7"/>
  <c r="G369" i="7"/>
  <c r="G370" i="7"/>
  <c r="G371" i="7"/>
  <c r="G372" i="7"/>
  <c r="G373" i="7"/>
  <c r="G374" i="7"/>
  <c r="G375" i="7"/>
  <c r="G376" i="7"/>
  <c r="G377" i="7"/>
  <c r="G378" i="7"/>
  <c r="G379" i="7"/>
  <c r="G380" i="7"/>
  <c r="G381" i="7"/>
  <c r="G382" i="7"/>
  <c r="G383" i="7"/>
  <c r="G384" i="7"/>
  <c r="G385" i="7"/>
  <c r="G386" i="7"/>
  <c r="G387" i="7"/>
  <c r="G388" i="7"/>
  <c r="G389" i="7"/>
  <c r="G390" i="7"/>
  <c r="G391" i="7"/>
  <c r="G392" i="7"/>
  <c r="G393" i="7"/>
  <c r="G394" i="7"/>
  <c r="G395" i="7"/>
  <c r="G396" i="7"/>
  <c r="G397" i="7"/>
  <c r="G398" i="7"/>
  <c r="G399" i="7"/>
  <c r="G400" i="7"/>
  <c r="G401" i="7"/>
  <c r="G402" i="7"/>
  <c r="G403" i="7"/>
  <c r="G404" i="7"/>
  <c r="G405" i="7"/>
  <c r="G406" i="7"/>
  <c r="G407" i="7"/>
  <c r="G408" i="7"/>
  <c r="G409" i="7"/>
  <c r="G410" i="7"/>
  <c r="G411" i="7"/>
  <c r="G412" i="7"/>
  <c r="G413" i="7"/>
  <c r="G414" i="7"/>
  <c r="G415" i="7"/>
  <c r="G416" i="7"/>
  <c r="G417" i="7"/>
  <c r="G418" i="7"/>
  <c r="G419" i="7"/>
  <c r="G420" i="7"/>
  <c r="G421" i="7"/>
  <c r="G422" i="7"/>
  <c r="G423" i="7"/>
  <c r="G424" i="7"/>
  <c r="G425" i="7"/>
  <c r="G426" i="7"/>
  <c r="G427" i="7"/>
  <c r="G428" i="7"/>
  <c r="G429" i="7"/>
  <c r="G430" i="7"/>
  <c r="G431" i="7"/>
  <c r="G432" i="7"/>
  <c r="G433" i="7"/>
  <c r="G434" i="7"/>
  <c r="G435" i="7"/>
  <c r="G436" i="7"/>
  <c r="G437" i="7"/>
  <c r="G438" i="7"/>
  <c r="G439" i="7"/>
  <c r="G440" i="7"/>
  <c r="G441" i="7"/>
  <c r="G442" i="7"/>
  <c r="G443" i="7"/>
  <c r="G444" i="7"/>
  <c r="G445" i="7"/>
  <c r="G446" i="7"/>
  <c r="G447" i="7"/>
  <c r="G448" i="7"/>
  <c r="G449" i="7"/>
  <c r="G450" i="7"/>
  <c r="G451" i="7"/>
  <c r="G452" i="7"/>
  <c r="G453" i="7"/>
  <c r="G454" i="7"/>
  <c r="G455" i="7"/>
  <c r="G456" i="7"/>
  <c r="G457" i="7"/>
  <c r="G458" i="7"/>
  <c r="G459" i="7"/>
  <c r="G460" i="7"/>
  <c r="G461" i="7"/>
  <c r="G462" i="7"/>
  <c r="G463" i="7"/>
  <c r="G464" i="7"/>
  <c r="G465" i="7"/>
  <c r="G466" i="7"/>
  <c r="G467" i="7"/>
  <c r="G468" i="7"/>
  <c r="G469" i="7"/>
  <c r="G470" i="7"/>
  <c r="G471" i="7"/>
  <c r="G472" i="7"/>
  <c r="G473" i="7"/>
  <c r="G474" i="7"/>
  <c r="G475" i="7"/>
  <c r="G476" i="7"/>
  <c r="G477" i="7"/>
  <c r="G478" i="7"/>
  <c r="G479" i="7"/>
  <c r="G480" i="7"/>
  <c r="G481" i="7"/>
  <c r="G482" i="7"/>
  <c r="G483" i="7"/>
  <c r="G484" i="7"/>
  <c r="G485" i="7"/>
  <c r="G486" i="7"/>
  <c r="G487" i="7"/>
  <c r="G488" i="7"/>
  <c r="G489" i="7"/>
  <c r="G490" i="7"/>
  <c r="G491" i="7"/>
  <c r="G492" i="7"/>
  <c r="G493" i="7"/>
  <c r="G494" i="7"/>
  <c r="G495" i="7"/>
  <c r="G496" i="7"/>
  <c r="G497" i="7"/>
  <c r="G498" i="7"/>
  <c r="G499" i="7"/>
  <c r="G500" i="7"/>
  <c r="G501" i="7"/>
  <c r="G502" i="7"/>
  <c r="G503" i="7"/>
  <c r="G504" i="7"/>
  <c r="G505" i="7"/>
  <c r="G506" i="7"/>
  <c r="G507" i="7"/>
  <c r="G508" i="7"/>
  <c r="G509" i="7"/>
  <c r="G510" i="7"/>
  <c r="G511" i="7"/>
  <c r="G512" i="7"/>
  <c r="G513" i="7"/>
  <c r="G514" i="7"/>
  <c r="G515" i="7"/>
  <c r="G516" i="7"/>
  <c r="G517" i="7"/>
  <c r="G518" i="7"/>
  <c r="G519" i="7"/>
  <c r="G520" i="7"/>
  <c r="G521" i="7"/>
  <c r="G522" i="7"/>
  <c r="G523" i="7"/>
  <c r="G524" i="7"/>
  <c r="G525" i="7"/>
  <c r="G526" i="7"/>
  <c r="G527" i="7"/>
  <c r="G528" i="7"/>
  <c r="G529" i="7"/>
  <c r="G530" i="7"/>
  <c r="G531" i="7"/>
  <c r="G532" i="7"/>
  <c r="G533" i="7"/>
  <c r="G534" i="7"/>
  <c r="G535" i="7"/>
  <c r="G536" i="7"/>
  <c r="G537" i="7"/>
  <c r="G538" i="7"/>
  <c r="G539" i="7"/>
  <c r="G540" i="7"/>
  <c r="G541" i="7"/>
  <c r="G542" i="7"/>
  <c r="G543" i="7"/>
  <c r="G544" i="7"/>
  <c r="G545" i="7"/>
  <c r="G546" i="7"/>
  <c r="G547" i="7"/>
  <c r="G548" i="7"/>
  <c r="G549" i="7"/>
  <c r="G550" i="7"/>
  <c r="G551" i="7"/>
  <c r="G552" i="7"/>
  <c r="G553" i="7"/>
  <c r="G554" i="7"/>
  <c r="G555" i="7"/>
  <c r="G556" i="7"/>
  <c r="G557" i="7"/>
  <c r="G558" i="7"/>
  <c r="G559" i="7"/>
  <c r="G560" i="7"/>
  <c r="G561" i="7"/>
  <c r="G562" i="7"/>
  <c r="G563" i="7"/>
  <c r="G564" i="7"/>
  <c r="G565" i="7"/>
  <c r="G566" i="7"/>
  <c r="G567" i="7"/>
  <c r="G568" i="7"/>
  <c r="G569" i="7"/>
  <c r="G570" i="7"/>
  <c r="G571" i="7"/>
  <c r="G572" i="7"/>
  <c r="G573" i="7"/>
  <c r="G574" i="7"/>
  <c r="G575" i="7"/>
  <c r="G576" i="7"/>
  <c r="G577" i="7"/>
  <c r="G578" i="7"/>
  <c r="G579" i="7"/>
  <c r="G580" i="7"/>
  <c r="G581" i="7"/>
  <c r="G582" i="7"/>
  <c r="G583" i="7"/>
  <c r="G584" i="7"/>
  <c r="G585" i="7"/>
  <c r="G586" i="7"/>
  <c r="G587" i="7"/>
  <c r="G588" i="7"/>
  <c r="G589" i="7"/>
  <c r="G590" i="7"/>
  <c r="G591" i="7"/>
  <c r="G592" i="7"/>
  <c r="G593" i="7"/>
  <c r="G594" i="7"/>
  <c r="G595" i="7"/>
  <c r="G596" i="7"/>
  <c r="G597" i="7"/>
  <c r="G598" i="7"/>
  <c r="G599" i="7"/>
  <c r="G600" i="7"/>
  <c r="G601" i="7"/>
  <c r="G602" i="7"/>
  <c r="G603" i="7"/>
  <c r="G604" i="7"/>
  <c r="G605" i="7"/>
  <c r="G606" i="7"/>
  <c r="G607" i="7"/>
  <c r="G608" i="7"/>
  <c r="G609" i="7"/>
  <c r="G610" i="7"/>
  <c r="G611" i="7"/>
  <c r="G612" i="7"/>
  <c r="G613" i="7"/>
  <c r="G614" i="7"/>
  <c r="G615" i="7"/>
  <c r="G616" i="7"/>
  <c r="G617" i="7"/>
  <c r="G618" i="7"/>
  <c r="G619" i="7"/>
  <c r="G620" i="7"/>
  <c r="G621" i="7"/>
  <c r="G622" i="7"/>
  <c r="G623" i="7"/>
  <c r="G624" i="7"/>
  <c r="G625" i="7"/>
  <c r="G626" i="7"/>
  <c r="G627" i="7"/>
  <c r="G628" i="7"/>
  <c r="G629" i="7"/>
  <c r="G630" i="7"/>
  <c r="G631" i="7"/>
  <c r="G632" i="7"/>
  <c r="G633" i="7"/>
  <c r="G634" i="7"/>
  <c r="G635" i="7"/>
  <c r="G636" i="7"/>
  <c r="G637" i="7"/>
  <c r="G638" i="7"/>
  <c r="G639" i="7"/>
  <c r="G640" i="7"/>
  <c r="G641" i="7"/>
  <c r="G642" i="7"/>
  <c r="G643" i="7"/>
  <c r="G644" i="7"/>
  <c r="G645" i="7"/>
  <c r="G646" i="7"/>
  <c r="G647" i="7"/>
  <c r="G648" i="7"/>
  <c r="G649" i="7"/>
  <c r="G650" i="7"/>
  <c r="G651" i="7"/>
  <c r="G652" i="7"/>
  <c r="G653" i="7"/>
  <c r="G654" i="7"/>
  <c r="G655" i="7"/>
  <c r="G656" i="7"/>
  <c r="G657" i="7"/>
  <c r="G658" i="7"/>
  <c r="G659" i="7"/>
  <c r="G660" i="7"/>
  <c r="G661" i="7"/>
  <c r="G662" i="7"/>
  <c r="G663" i="7"/>
  <c r="G664" i="7"/>
  <c r="G665" i="7"/>
  <c r="G666" i="7"/>
  <c r="G667" i="7"/>
  <c r="G668" i="7"/>
  <c r="G669" i="7"/>
  <c r="G670" i="7"/>
  <c r="G671" i="7"/>
  <c r="G672" i="7"/>
  <c r="G673" i="7"/>
  <c r="G674" i="7"/>
  <c r="G675" i="7"/>
  <c r="G676" i="7"/>
  <c r="G677" i="7"/>
  <c r="G678" i="7"/>
  <c r="G679" i="7"/>
  <c r="G680" i="7"/>
  <c r="G681" i="7"/>
  <c r="G682" i="7"/>
  <c r="G683" i="7"/>
  <c r="G684" i="7"/>
  <c r="G685" i="7"/>
  <c r="G686" i="7"/>
  <c r="G687" i="7"/>
  <c r="G688" i="7"/>
  <c r="G689" i="7"/>
  <c r="G690" i="7"/>
  <c r="G691" i="7"/>
  <c r="G692" i="7"/>
  <c r="G693" i="7"/>
  <c r="G694" i="7"/>
  <c r="G695" i="7"/>
  <c r="G696" i="7"/>
  <c r="G697" i="7"/>
  <c r="G698" i="7"/>
  <c r="G699" i="7"/>
  <c r="G700" i="7"/>
  <c r="G701" i="7"/>
  <c r="G702" i="7"/>
  <c r="G703" i="7"/>
  <c r="G704" i="7"/>
  <c r="G705" i="7"/>
  <c r="G706" i="7"/>
  <c r="G707" i="7"/>
  <c r="G708" i="7"/>
  <c r="G709" i="7"/>
  <c r="G710" i="7"/>
  <c r="G711" i="7"/>
  <c r="G712" i="7"/>
  <c r="G713" i="7"/>
  <c r="G714" i="7"/>
  <c r="G715" i="7"/>
  <c r="G716" i="7"/>
  <c r="G717" i="7"/>
  <c r="G718" i="7"/>
  <c r="G719" i="7"/>
  <c r="G720" i="7"/>
  <c r="G721" i="7"/>
  <c r="G722" i="7"/>
  <c r="G723" i="7"/>
  <c r="G724" i="7"/>
  <c r="G725" i="7"/>
  <c r="G726" i="7"/>
  <c r="G727" i="7"/>
  <c r="G728" i="7"/>
  <c r="G729" i="7"/>
  <c r="G730" i="7"/>
  <c r="G731" i="7"/>
  <c r="G732" i="7"/>
  <c r="G733" i="7"/>
  <c r="G734" i="7"/>
  <c r="G735" i="7"/>
  <c r="G736" i="7"/>
  <c r="G737" i="7"/>
  <c r="G738" i="7"/>
  <c r="G739" i="7"/>
  <c r="G740" i="7"/>
  <c r="G741" i="7"/>
  <c r="G742" i="7"/>
  <c r="G743" i="7"/>
  <c r="G744" i="7"/>
  <c r="G745" i="7"/>
  <c r="G746" i="7"/>
  <c r="G747" i="7"/>
  <c r="G748" i="7"/>
  <c r="G749" i="7"/>
  <c r="G750" i="7"/>
  <c r="G751" i="7"/>
  <c r="G752" i="7"/>
  <c r="G753" i="7"/>
  <c r="G754" i="7"/>
  <c r="G755" i="7"/>
  <c r="G756" i="7"/>
  <c r="G757" i="7"/>
  <c r="G758" i="7"/>
  <c r="G759" i="7"/>
  <c r="G760" i="7"/>
  <c r="G761" i="7"/>
  <c r="G762" i="7"/>
  <c r="G763" i="7"/>
  <c r="G764" i="7"/>
  <c r="G765" i="7"/>
  <c r="G766" i="7"/>
  <c r="G767" i="7"/>
  <c r="G768" i="7"/>
  <c r="G769" i="7"/>
  <c r="G770" i="7"/>
  <c r="G771" i="7"/>
  <c r="G772" i="7"/>
  <c r="G773" i="7"/>
  <c r="G774" i="7"/>
  <c r="G775" i="7"/>
  <c r="G776" i="7"/>
  <c r="G777" i="7"/>
  <c r="G778" i="7"/>
  <c r="G779" i="7"/>
  <c r="G780" i="7"/>
  <c r="G781" i="7"/>
  <c r="G782" i="7"/>
  <c r="G783" i="7"/>
  <c r="G784" i="7"/>
  <c r="G785" i="7"/>
  <c r="G786" i="7"/>
  <c r="G787" i="7"/>
  <c r="G788" i="7"/>
  <c r="G789" i="7"/>
  <c r="G790" i="7"/>
  <c r="G791" i="7"/>
  <c r="G792" i="7"/>
  <c r="G793" i="7"/>
  <c r="G794" i="7"/>
  <c r="G795" i="7"/>
  <c r="G796" i="7"/>
  <c r="G797" i="7"/>
  <c r="G798" i="7"/>
  <c r="G799" i="7"/>
  <c r="G800" i="7"/>
  <c r="G801" i="7"/>
  <c r="G802" i="7"/>
  <c r="G803" i="7"/>
  <c r="G804" i="7"/>
  <c r="G805" i="7"/>
  <c r="G806" i="7"/>
  <c r="G807" i="7"/>
  <c r="G808" i="7"/>
  <c r="G809" i="7"/>
  <c r="G810" i="7"/>
  <c r="G811" i="7"/>
  <c r="G812" i="7"/>
  <c r="G813" i="7"/>
  <c r="G814" i="7"/>
  <c r="G815" i="7"/>
  <c r="G816" i="7"/>
  <c r="G817" i="7"/>
  <c r="G818" i="7"/>
  <c r="G819" i="7"/>
  <c r="G820" i="7"/>
  <c r="G821" i="7"/>
  <c r="G822" i="7"/>
  <c r="G823" i="7"/>
  <c r="G824" i="7"/>
  <c r="G825" i="7"/>
  <c r="G826" i="7"/>
  <c r="G827" i="7"/>
  <c r="G828" i="7"/>
  <c r="G829" i="7"/>
  <c r="G830" i="7"/>
  <c r="G831" i="7"/>
  <c r="G832" i="7"/>
  <c r="G833" i="7"/>
  <c r="G834" i="7"/>
  <c r="G835" i="7"/>
  <c r="G836" i="7"/>
  <c r="G837" i="7"/>
  <c r="G838" i="7"/>
  <c r="G839" i="7"/>
  <c r="G840" i="7"/>
  <c r="G841" i="7"/>
  <c r="G842" i="7"/>
  <c r="G843" i="7"/>
  <c r="G844" i="7"/>
  <c r="G845" i="7"/>
  <c r="G846" i="7"/>
  <c r="G847" i="7"/>
  <c r="G848" i="7"/>
  <c r="G849" i="7"/>
  <c r="G850" i="7"/>
  <c r="G851" i="7"/>
  <c r="G852" i="7"/>
  <c r="G853" i="7"/>
  <c r="G854" i="7"/>
  <c r="G855" i="7"/>
  <c r="G856" i="7"/>
  <c r="G857" i="7"/>
  <c r="G858" i="7"/>
  <c r="G859" i="7"/>
  <c r="G860" i="7"/>
  <c r="G861" i="7"/>
  <c r="G862" i="7"/>
  <c r="G863" i="7"/>
  <c r="G864" i="7"/>
  <c r="G865" i="7"/>
  <c r="G866" i="7"/>
  <c r="G867" i="7"/>
  <c r="G868" i="7"/>
  <c r="G869" i="7"/>
  <c r="G870" i="7"/>
  <c r="G871" i="7"/>
  <c r="G872" i="7"/>
  <c r="G873" i="7"/>
  <c r="G874" i="7"/>
  <c r="G875" i="7"/>
  <c r="G876" i="7"/>
  <c r="G877" i="7"/>
  <c r="G878" i="7"/>
  <c r="G879" i="7"/>
  <c r="G880" i="7"/>
  <c r="G881" i="7"/>
  <c r="G882" i="7"/>
  <c r="G883" i="7"/>
  <c r="G884" i="7"/>
  <c r="G885" i="7"/>
  <c r="G886" i="7"/>
  <c r="G887" i="7"/>
  <c r="G888" i="7"/>
  <c r="G889" i="7"/>
  <c r="G890" i="7"/>
  <c r="G891" i="7"/>
  <c r="G892" i="7"/>
  <c r="G893" i="7"/>
  <c r="G894" i="7"/>
  <c r="G895" i="7"/>
  <c r="G896" i="7"/>
  <c r="G897" i="7"/>
  <c r="G898" i="7"/>
  <c r="G899" i="7"/>
  <c r="G900" i="7"/>
  <c r="G901" i="7"/>
  <c r="G902" i="7"/>
  <c r="G903" i="7"/>
  <c r="G904" i="7"/>
  <c r="G905" i="7"/>
  <c r="G906" i="7"/>
  <c r="G907" i="7"/>
  <c r="G908" i="7"/>
  <c r="G909" i="7"/>
  <c r="G910" i="7"/>
  <c r="G911" i="7"/>
  <c r="G912" i="7"/>
  <c r="G913" i="7"/>
  <c r="G914" i="7"/>
  <c r="G915" i="7"/>
  <c r="G916" i="7"/>
  <c r="G917" i="7"/>
  <c r="G918" i="7"/>
  <c r="G919" i="7"/>
  <c r="G920" i="7"/>
  <c r="G921" i="7"/>
  <c r="G922" i="7"/>
  <c r="G923" i="7"/>
  <c r="G924" i="7"/>
  <c r="G925" i="7"/>
  <c r="G926" i="7"/>
  <c r="G927" i="7"/>
  <c r="G928" i="7"/>
  <c r="G929" i="7"/>
  <c r="G930" i="7"/>
  <c r="G931" i="7"/>
  <c r="G932" i="7"/>
  <c r="G933" i="7"/>
  <c r="G934" i="7"/>
  <c r="G935" i="7"/>
  <c r="G936" i="7"/>
  <c r="G937" i="7"/>
  <c r="G938" i="7"/>
  <c r="G939" i="7"/>
  <c r="G940" i="7"/>
  <c r="G941" i="7"/>
  <c r="G942" i="7"/>
  <c r="G943" i="7"/>
  <c r="G944" i="7"/>
  <c r="G945" i="7"/>
  <c r="G946" i="7"/>
  <c r="G947" i="7"/>
  <c r="G948" i="7"/>
  <c r="G949" i="7"/>
  <c r="G950" i="7"/>
  <c r="G951" i="7"/>
  <c r="G952" i="7"/>
  <c r="G953" i="7"/>
  <c r="G954" i="7"/>
  <c r="G955" i="7"/>
  <c r="G956" i="7"/>
  <c r="G957" i="7"/>
  <c r="G958" i="7"/>
  <c r="G959" i="7"/>
  <c r="G960" i="7"/>
  <c r="G961" i="7"/>
  <c r="G962" i="7"/>
  <c r="G963" i="7"/>
  <c r="G964" i="7"/>
  <c r="G965" i="7"/>
  <c r="G966" i="7"/>
  <c r="G967" i="7"/>
  <c r="G968" i="7"/>
  <c r="G969" i="7"/>
  <c r="G970" i="7"/>
  <c r="G971" i="7"/>
  <c r="G972" i="7"/>
  <c r="G973" i="7"/>
  <c r="G974" i="7"/>
  <c r="G975" i="7"/>
  <c r="G976" i="7"/>
  <c r="G977" i="7"/>
  <c r="G978" i="7"/>
  <c r="G979" i="7"/>
  <c r="G980" i="7"/>
  <c r="G981" i="7"/>
  <c r="G982" i="7"/>
  <c r="G983" i="7"/>
  <c r="G984" i="7"/>
  <c r="G985" i="7"/>
  <c r="G986" i="7"/>
  <c r="G987" i="7"/>
  <c r="G988" i="7"/>
  <c r="G989" i="7"/>
  <c r="G990" i="7"/>
  <c r="G991" i="7"/>
  <c r="G992" i="7"/>
  <c r="G993" i="7"/>
  <c r="G994" i="7"/>
  <c r="G995" i="7"/>
  <c r="G996" i="7"/>
  <c r="G997" i="7"/>
  <c r="G998" i="7"/>
  <c r="G999" i="7"/>
  <c r="G1000" i="7"/>
  <c r="G1001" i="7"/>
  <c r="G1002" i="7"/>
  <c r="G1003" i="7"/>
  <c r="G1004" i="7"/>
  <c r="G1005" i="7"/>
  <c r="G1006" i="7"/>
  <c r="G1007" i="7"/>
  <c r="G1008" i="7"/>
  <c r="G1009" i="7"/>
  <c r="G1010" i="7"/>
  <c r="G1011" i="7"/>
  <c r="G1012" i="7"/>
  <c r="G1013" i="7"/>
  <c r="G1014" i="7"/>
  <c r="G1015" i="7"/>
  <c r="G1016" i="7"/>
  <c r="G1017" i="7"/>
  <c r="G1018" i="7"/>
  <c r="G1019" i="7"/>
  <c r="G1020" i="7"/>
  <c r="G1021" i="7"/>
  <c r="G1022" i="7"/>
  <c r="G1023" i="7"/>
  <c r="G1024" i="7"/>
  <c r="G1025" i="7"/>
  <c r="G1026" i="7"/>
  <c r="G1027" i="7"/>
  <c r="G1028" i="7"/>
  <c r="G1029" i="7"/>
  <c r="G1030" i="7"/>
  <c r="G1031" i="7"/>
  <c r="G1032" i="7"/>
  <c r="G1033" i="7"/>
  <c r="G1034" i="7"/>
  <c r="G1035" i="7"/>
  <c r="G1036" i="7"/>
  <c r="G1037" i="7"/>
  <c r="G1038" i="7"/>
  <c r="G1039" i="7"/>
  <c r="G1040" i="7"/>
  <c r="G1041" i="7"/>
  <c r="G1042" i="7"/>
  <c r="G1043" i="7"/>
  <c r="G1044" i="7"/>
  <c r="G1045" i="7"/>
  <c r="G1046" i="7"/>
  <c r="G1047" i="7"/>
  <c r="G1048" i="7"/>
  <c r="G1049" i="7"/>
  <c r="G1050" i="7"/>
  <c r="G1051" i="7"/>
  <c r="G1052" i="7"/>
  <c r="G1053" i="7"/>
  <c r="G1054" i="7"/>
  <c r="G1055" i="7"/>
  <c r="G1056" i="7"/>
  <c r="G1057" i="7"/>
  <c r="G1058" i="7"/>
  <c r="G1059" i="7"/>
  <c r="G1060" i="7"/>
  <c r="G1061" i="7"/>
  <c r="G1062" i="7"/>
  <c r="G1063" i="7"/>
  <c r="G1064" i="7"/>
  <c r="G1065" i="7"/>
  <c r="G1066" i="7"/>
  <c r="G1067" i="7"/>
  <c r="G1068" i="7"/>
  <c r="G1069" i="7"/>
  <c r="G1070" i="7"/>
  <c r="G1071" i="7"/>
  <c r="G1072" i="7"/>
  <c r="G1073" i="7"/>
  <c r="G1074" i="7"/>
  <c r="G1075" i="7"/>
  <c r="G1076" i="7"/>
  <c r="G1077" i="7"/>
  <c r="G1078" i="7"/>
  <c r="G1079" i="7"/>
  <c r="G1080" i="7"/>
  <c r="G1081" i="7"/>
  <c r="G1082" i="7"/>
  <c r="G1083" i="7"/>
  <c r="G1084" i="7"/>
  <c r="G1085" i="7"/>
  <c r="G1086" i="7"/>
  <c r="G1087" i="7"/>
  <c r="G1088" i="7"/>
  <c r="G1089" i="7"/>
  <c r="G1090" i="7"/>
  <c r="G1091" i="7"/>
  <c r="G1092" i="7"/>
  <c r="G1093" i="7"/>
  <c r="G1094" i="7"/>
  <c r="G1095" i="7"/>
  <c r="G1096" i="7"/>
  <c r="G1097" i="7"/>
  <c r="G1098" i="7"/>
  <c r="G1099" i="7"/>
  <c r="G1100" i="7"/>
  <c r="G1101" i="7"/>
  <c r="G1102" i="7"/>
  <c r="G1103" i="7"/>
  <c r="G1104" i="7"/>
  <c r="G1105" i="7"/>
  <c r="G1106" i="7"/>
  <c r="G1107" i="7"/>
  <c r="G1108" i="7"/>
  <c r="G1109" i="7"/>
  <c r="G1110" i="7"/>
  <c r="G1111" i="7"/>
  <c r="G1112" i="7"/>
  <c r="G1113" i="7"/>
  <c r="G1114" i="7"/>
  <c r="G1115" i="7"/>
  <c r="G1116" i="7"/>
  <c r="G1117" i="7"/>
  <c r="G1118" i="7"/>
  <c r="G1119" i="7"/>
  <c r="G1120" i="7"/>
  <c r="G1121" i="7"/>
  <c r="G1122" i="7"/>
  <c r="G1123" i="7"/>
  <c r="G1124" i="7"/>
  <c r="G1125" i="7"/>
  <c r="G1126" i="7"/>
  <c r="G1127" i="7"/>
  <c r="G1128" i="7"/>
  <c r="G1129" i="7"/>
  <c r="G1130" i="7"/>
  <c r="G1131" i="7"/>
  <c r="G1132" i="7"/>
  <c r="G1133" i="7"/>
  <c r="G1134" i="7"/>
  <c r="G1135" i="7"/>
  <c r="G1136" i="7"/>
  <c r="G1137" i="7"/>
  <c r="G1138" i="7"/>
  <c r="G1139" i="7"/>
  <c r="G1140" i="7"/>
  <c r="G1141" i="7"/>
  <c r="G1142" i="7"/>
  <c r="G1143" i="7"/>
  <c r="G1144" i="7"/>
  <c r="G1145" i="7"/>
  <c r="G1146" i="7"/>
  <c r="G1147" i="7"/>
  <c r="G1148" i="7"/>
  <c r="G1149" i="7"/>
  <c r="G1150" i="7"/>
  <c r="G1151" i="7"/>
  <c r="G1152" i="7"/>
  <c r="G1153" i="7"/>
  <c r="G1154" i="7"/>
  <c r="G1155" i="7"/>
  <c r="G1156" i="7"/>
  <c r="G1157" i="7"/>
  <c r="G1158" i="7"/>
  <c r="G1159" i="7"/>
  <c r="G1160" i="7"/>
  <c r="G1161" i="7"/>
  <c r="G1162" i="7"/>
  <c r="G1163" i="7"/>
  <c r="G1164" i="7"/>
  <c r="G1165" i="7"/>
  <c r="G1166" i="7"/>
  <c r="G1167" i="7"/>
  <c r="G1168" i="7"/>
  <c r="G1169" i="7"/>
  <c r="G1170" i="7"/>
  <c r="G1171" i="7"/>
  <c r="G1172" i="7"/>
  <c r="G1173" i="7"/>
  <c r="G1174" i="7"/>
  <c r="G1175" i="7"/>
  <c r="G1176" i="7"/>
  <c r="G1177" i="7"/>
  <c r="G1178" i="7"/>
  <c r="G1179" i="7"/>
  <c r="G1180" i="7"/>
  <c r="G1181" i="7"/>
  <c r="G1182" i="7"/>
  <c r="G1183" i="7"/>
  <c r="G1184" i="7"/>
  <c r="G1185" i="7"/>
  <c r="G1186" i="7"/>
  <c r="G1187" i="7"/>
  <c r="G1188" i="7"/>
  <c r="G1189" i="7"/>
  <c r="G1190" i="7"/>
  <c r="G1191" i="7"/>
  <c r="G1192" i="7"/>
  <c r="G1193" i="7"/>
  <c r="G1194" i="7"/>
  <c r="G1195" i="7"/>
  <c r="G1196" i="7"/>
  <c r="G1197" i="7"/>
  <c r="G1198" i="7"/>
  <c r="G1199" i="7"/>
  <c r="G1200" i="7"/>
  <c r="G1201" i="7"/>
  <c r="G1202" i="7"/>
  <c r="G1203" i="7"/>
  <c r="G1204" i="7"/>
  <c r="G1205" i="7"/>
  <c r="G1206" i="7"/>
  <c r="G1207" i="7"/>
  <c r="G1208" i="7"/>
  <c r="G1209" i="7"/>
  <c r="G1210" i="7"/>
  <c r="G1211" i="7"/>
  <c r="G1212" i="7"/>
  <c r="G1213" i="7"/>
  <c r="G1214" i="7"/>
  <c r="G1215" i="7"/>
  <c r="G1216" i="7"/>
  <c r="G1217" i="7"/>
  <c r="G1218" i="7"/>
  <c r="G1219" i="7"/>
  <c r="G1220" i="7"/>
  <c r="G1221" i="7"/>
  <c r="G1222" i="7"/>
  <c r="G1223" i="7"/>
  <c r="G1224" i="7"/>
  <c r="G1225" i="7"/>
  <c r="G1226" i="7"/>
  <c r="G1227" i="7"/>
  <c r="G1228" i="7"/>
  <c r="G1229" i="7"/>
  <c r="G1230" i="7"/>
  <c r="G1231" i="7"/>
  <c r="G1232" i="7"/>
  <c r="G1233" i="7"/>
  <c r="G1234" i="7"/>
  <c r="G1235" i="7"/>
  <c r="G1236" i="7"/>
  <c r="G1237" i="7"/>
  <c r="G1238" i="7"/>
  <c r="G1239" i="7"/>
  <c r="G1240" i="7"/>
  <c r="G1241" i="7"/>
  <c r="G1242" i="7"/>
  <c r="G1243" i="7"/>
  <c r="G1244" i="7"/>
  <c r="G1245" i="7"/>
  <c r="G1246" i="7"/>
  <c r="G1247" i="7"/>
  <c r="G1248" i="7"/>
  <c r="G1249" i="7"/>
  <c r="G1250" i="7"/>
  <c r="G1251" i="7"/>
  <c r="G1252" i="7"/>
  <c r="G1253" i="7"/>
  <c r="G1254" i="7"/>
  <c r="G1255" i="7"/>
  <c r="G1256" i="7"/>
  <c r="G1257" i="7"/>
  <c r="G1258" i="7"/>
  <c r="G1259" i="7"/>
  <c r="G1260" i="7"/>
  <c r="G1261" i="7"/>
  <c r="G1262" i="7"/>
  <c r="G1263" i="7"/>
  <c r="G1264" i="7"/>
  <c r="G1265" i="7"/>
  <c r="G1266" i="7"/>
  <c r="G1267" i="7"/>
  <c r="G1268" i="7"/>
  <c r="G1269" i="7"/>
  <c r="G1270" i="7"/>
  <c r="G1271" i="7"/>
  <c r="G1272" i="7"/>
  <c r="G1273" i="7"/>
  <c r="G1274" i="7"/>
  <c r="G1275" i="7"/>
  <c r="G1276" i="7"/>
  <c r="G1277" i="7"/>
  <c r="G1278" i="7"/>
  <c r="G1279" i="7"/>
  <c r="G1280" i="7"/>
  <c r="G1281" i="7"/>
  <c r="G1282" i="7"/>
  <c r="G1283" i="7"/>
  <c r="G1284" i="7"/>
  <c r="G1285" i="7"/>
  <c r="G1286" i="7"/>
  <c r="G1287" i="7"/>
  <c r="G1288" i="7"/>
  <c r="G1289" i="7"/>
  <c r="G1290" i="7"/>
  <c r="G1291" i="7"/>
  <c r="G1292" i="7"/>
  <c r="G1293" i="7"/>
  <c r="G1294" i="7"/>
  <c r="G1295" i="7"/>
  <c r="G1296" i="7"/>
  <c r="G1297" i="7"/>
  <c r="G1298" i="7"/>
  <c r="G1299" i="7"/>
  <c r="G1300" i="7"/>
  <c r="G1301" i="7"/>
  <c r="G1302" i="7"/>
  <c r="G1303" i="7"/>
  <c r="G1304" i="7"/>
  <c r="G1305" i="7"/>
  <c r="G1306" i="7"/>
  <c r="G1307" i="7"/>
  <c r="G1308" i="7"/>
  <c r="G1309" i="7"/>
  <c r="G1310" i="7"/>
  <c r="G1311" i="7"/>
  <c r="G1312" i="7"/>
  <c r="G1313" i="7"/>
  <c r="G1314" i="7"/>
  <c r="G1315" i="7"/>
  <c r="G1316" i="7"/>
  <c r="G1317" i="7"/>
  <c r="G1318" i="7"/>
  <c r="G1319" i="7"/>
  <c r="G1320" i="7"/>
  <c r="G1321" i="7"/>
  <c r="G1322" i="7"/>
  <c r="G1323" i="7"/>
  <c r="G1324" i="7"/>
  <c r="G1325" i="7"/>
  <c r="G1326" i="7"/>
  <c r="G1327" i="7"/>
  <c r="G1328" i="7"/>
  <c r="G1329" i="7"/>
  <c r="G1330" i="7"/>
  <c r="G1331" i="7"/>
  <c r="G1332" i="7"/>
  <c r="G1333" i="7"/>
  <c r="G1334" i="7"/>
  <c r="G1335" i="7"/>
  <c r="G1336" i="7"/>
  <c r="G1337" i="7"/>
  <c r="G1338" i="7"/>
  <c r="G1339" i="7"/>
  <c r="G1340" i="7"/>
  <c r="G1341" i="7"/>
  <c r="G1342" i="7"/>
  <c r="G1343" i="7"/>
  <c r="G1344" i="7"/>
  <c r="G1345" i="7"/>
  <c r="G1346" i="7"/>
  <c r="G1347" i="7"/>
  <c r="G1348" i="7"/>
  <c r="G1349" i="7"/>
  <c r="G1350" i="7"/>
  <c r="G1351" i="7"/>
  <c r="G1352" i="7"/>
  <c r="G1353" i="7"/>
  <c r="G1354" i="7"/>
  <c r="G1355" i="7"/>
  <c r="G1356" i="7"/>
  <c r="G1357" i="7"/>
  <c r="G1358" i="7"/>
  <c r="G1359" i="7"/>
  <c r="G1360" i="7"/>
  <c r="G1361" i="7"/>
  <c r="G1362" i="7"/>
  <c r="G1363" i="7"/>
  <c r="G1364" i="7"/>
  <c r="G1365" i="7"/>
  <c r="G1366" i="7"/>
  <c r="G1367" i="7"/>
  <c r="G1368" i="7"/>
  <c r="G1369" i="7"/>
  <c r="G1370" i="7"/>
  <c r="G1371" i="7"/>
  <c r="G1372" i="7"/>
  <c r="G1373" i="7"/>
  <c r="G1374" i="7"/>
  <c r="G1375" i="7"/>
  <c r="G1376" i="7"/>
  <c r="G1377" i="7"/>
  <c r="G1378" i="7"/>
  <c r="G1379" i="7"/>
  <c r="G1380" i="7"/>
  <c r="G1381" i="7"/>
  <c r="G1382" i="7"/>
  <c r="G1383" i="7"/>
  <c r="G1384" i="7"/>
  <c r="G1385" i="7"/>
  <c r="G1386" i="7"/>
  <c r="G1387" i="7"/>
  <c r="G1388" i="7"/>
  <c r="G1389" i="7"/>
  <c r="G1390" i="7"/>
  <c r="G1391" i="7"/>
  <c r="G1392" i="7"/>
  <c r="G1393" i="7"/>
  <c r="G1394" i="7"/>
  <c r="G1395" i="7"/>
  <c r="G1396" i="7"/>
  <c r="G1397" i="7"/>
  <c r="G1398" i="7"/>
  <c r="G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F354" i="7"/>
  <c r="F355" i="7"/>
  <c r="F356" i="7"/>
  <c r="F357" i="7"/>
  <c r="F358" i="7"/>
  <c r="F359" i="7"/>
  <c r="F360" i="7"/>
  <c r="F361" i="7"/>
  <c r="F362" i="7"/>
  <c r="F363" i="7"/>
  <c r="F364" i="7"/>
  <c r="F365" i="7"/>
  <c r="F366" i="7"/>
  <c r="F367" i="7"/>
  <c r="F368" i="7"/>
  <c r="F369" i="7"/>
  <c r="F370" i="7"/>
  <c r="F371" i="7"/>
  <c r="F372" i="7"/>
  <c r="F373" i="7"/>
  <c r="F374" i="7"/>
  <c r="F375" i="7"/>
  <c r="F376" i="7"/>
  <c r="F377" i="7"/>
  <c r="F378" i="7"/>
  <c r="F379" i="7"/>
  <c r="F380" i="7"/>
  <c r="F381" i="7"/>
  <c r="F382" i="7"/>
  <c r="F383" i="7"/>
  <c r="F384" i="7"/>
  <c r="F385" i="7"/>
  <c r="F386" i="7"/>
  <c r="F387" i="7"/>
  <c r="F388" i="7"/>
  <c r="F389" i="7"/>
  <c r="F390" i="7"/>
  <c r="F391" i="7"/>
  <c r="F392" i="7"/>
  <c r="F393" i="7"/>
  <c r="F394" i="7"/>
  <c r="F395" i="7"/>
  <c r="F396" i="7"/>
  <c r="F397" i="7"/>
  <c r="F398" i="7"/>
  <c r="F399" i="7"/>
  <c r="F400" i="7"/>
  <c r="F401" i="7"/>
  <c r="F402" i="7"/>
  <c r="F403" i="7"/>
  <c r="F404" i="7"/>
  <c r="F405" i="7"/>
  <c r="F406" i="7"/>
  <c r="F407" i="7"/>
  <c r="F408" i="7"/>
  <c r="F409" i="7"/>
  <c r="F410" i="7"/>
  <c r="F411" i="7"/>
  <c r="F412" i="7"/>
  <c r="F413" i="7"/>
  <c r="F414" i="7"/>
  <c r="F415" i="7"/>
  <c r="F416" i="7"/>
  <c r="F417" i="7"/>
  <c r="F418" i="7"/>
  <c r="F419" i="7"/>
  <c r="F420" i="7"/>
  <c r="F421" i="7"/>
  <c r="F422" i="7"/>
  <c r="F423" i="7"/>
  <c r="F424" i="7"/>
  <c r="F425" i="7"/>
  <c r="F426" i="7"/>
  <c r="F427" i="7"/>
  <c r="F428" i="7"/>
  <c r="F429" i="7"/>
  <c r="F430" i="7"/>
  <c r="F431" i="7"/>
  <c r="F432" i="7"/>
  <c r="F433" i="7"/>
  <c r="F434" i="7"/>
  <c r="F435" i="7"/>
  <c r="F436" i="7"/>
  <c r="F437" i="7"/>
  <c r="F438" i="7"/>
  <c r="F439" i="7"/>
  <c r="F440" i="7"/>
  <c r="F441" i="7"/>
  <c r="F442" i="7"/>
  <c r="F443" i="7"/>
  <c r="F444" i="7"/>
  <c r="F445" i="7"/>
  <c r="F446" i="7"/>
  <c r="F447" i="7"/>
  <c r="F448" i="7"/>
  <c r="F449" i="7"/>
  <c r="F450" i="7"/>
  <c r="F451" i="7"/>
  <c r="F452" i="7"/>
  <c r="F453" i="7"/>
  <c r="F454" i="7"/>
  <c r="F455" i="7"/>
  <c r="F456" i="7"/>
  <c r="F457" i="7"/>
  <c r="F458" i="7"/>
  <c r="F459" i="7"/>
  <c r="F460" i="7"/>
  <c r="F461" i="7"/>
  <c r="F462" i="7"/>
  <c r="F463" i="7"/>
  <c r="F464" i="7"/>
  <c r="F465" i="7"/>
  <c r="F466" i="7"/>
  <c r="F467" i="7"/>
  <c r="F468" i="7"/>
  <c r="F469" i="7"/>
  <c r="F470" i="7"/>
  <c r="F471" i="7"/>
  <c r="F472" i="7"/>
  <c r="F473" i="7"/>
  <c r="F474" i="7"/>
  <c r="F475" i="7"/>
  <c r="F476" i="7"/>
  <c r="F477" i="7"/>
  <c r="F478" i="7"/>
  <c r="F479" i="7"/>
  <c r="F480" i="7"/>
  <c r="F481" i="7"/>
  <c r="F482" i="7"/>
  <c r="F483" i="7"/>
  <c r="F484" i="7"/>
  <c r="F485" i="7"/>
  <c r="F486" i="7"/>
  <c r="F487" i="7"/>
  <c r="F488" i="7"/>
  <c r="F489" i="7"/>
  <c r="F490" i="7"/>
  <c r="F491" i="7"/>
  <c r="F492" i="7"/>
  <c r="F493" i="7"/>
  <c r="F494" i="7"/>
  <c r="F495" i="7"/>
  <c r="F496" i="7"/>
  <c r="F497" i="7"/>
  <c r="F498" i="7"/>
  <c r="F499" i="7"/>
  <c r="F500" i="7"/>
  <c r="F501" i="7"/>
  <c r="F502" i="7"/>
  <c r="F503" i="7"/>
  <c r="F504" i="7"/>
  <c r="F505" i="7"/>
  <c r="F506" i="7"/>
  <c r="F507" i="7"/>
  <c r="F508" i="7"/>
  <c r="F509" i="7"/>
  <c r="F510" i="7"/>
  <c r="F511" i="7"/>
  <c r="F512" i="7"/>
  <c r="F513" i="7"/>
  <c r="F514" i="7"/>
  <c r="F515" i="7"/>
  <c r="F516" i="7"/>
  <c r="F517" i="7"/>
  <c r="F518" i="7"/>
  <c r="F519" i="7"/>
  <c r="F520" i="7"/>
  <c r="F521" i="7"/>
  <c r="F522" i="7"/>
  <c r="F523" i="7"/>
  <c r="F524" i="7"/>
  <c r="F525" i="7"/>
  <c r="F526" i="7"/>
  <c r="F527" i="7"/>
  <c r="F528" i="7"/>
  <c r="F529" i="7"/>
  <c r="F530" i="7"/>
  <c r="F531" i="7"/>
  <c r="F532" i="7"/>
  <c r="F533" i="7"/>
  <c r="F534" i="7"/>
  <c r="F535" i="7"/>
  <c r="F536" i="7"/>
  <c r="F537" i="7"/>
  <c r="F538" i="7"/>
  <c r="F539" i="7"/>
  <c r="F540" i="7"/>
  <c r="F541" i="7"/>
  <c r="F542" i="7"/>
  <c r="F543" i="7"/>
  <c r="F544" i="7"/>
  <c r="F545" i="7"/>
  <c r="F546" i="7"/>
  <c r="F547" i="7"/>
  <c r="F548" i="7"/>
  <c r="F549" i="7"/>
  <c r="F550" i="7"/>
  <c r="F551" i="7"/>
  <c r="F552" i="7"/>
  <c r="F553" i="7"/>
  <c r="F554" i="7"/>
  <c r="F555" i="7"/>
  <c r="F556" i="7"/>
  <c r="F557" i="7"/>
  <c r="F558" i="7"/>
  <c r="F559" i="7"/>
  <c r="F560" i="7"/>
  <c r="F561" i="7"/>
  <c r="F562" i="7"/>
  <c r="F563" i="7"/>
  <c r="F564" i="7"/>
  <c r="F565" i="7"/>
  <c r="F566" i="7"/>
  <c r="F567" i="7"/>
  <c r="F568" i="7"/>
  <c r="F569" i="7"/>
  <c r="F570" i="7"/>
  <c r="F571" i="7"/>
  <c r="F572" i="7"/>
  <c r="F573" i="7"/>
  <c r="F574" i="7"/>
  <c r="F575" i="7"/>
  <c r="F576" i="7"/>
  <c r="F577" i="7"/>
  <c r="F578" i="7"/>
  <c r="F579" i="7"/>
  <c r="F580" i="7"/>
  <c r="F581" i="7"/>
  <c r="F582" i="7"/>
  <c r="F583" i="7"/>
  <c r="F584" i="7"/>
  <c r="F585" i="7"/>
  <c r="F586" i="7"/>
  <c r="F587" i="7"/>
  <c r="F588" i="7"/>
  <c r="F589" i="7"/>
  <c r="F590" i="7"/>
  <c r="F591" i="7"/>
  <c r="F592" i="7"/>
  <c r="F593" i="7"/>
  <c r="F594" i="7"/>
  <c r="F595" i="7"/>
  <c r="F596" i="7"/>
  <c r="F597" i="7"/>
  <c r="F598" i="7"/>
  <c r="F599" i="7"/>
  <c r="F600" i="7"/>
  <c r="F601" i="7"/>
  <c r="F602" i="7"/>
  <c r="F603" i="7"/>
  <c r="F604" i="7"/>
  <c r="F605" i="7"/>
  <c r="F606" i="7"/>
  <c r="F607" i="7"/>
  <c r="F608" i="7"/>
  <c r="F609" i="7"/>
  <c r="F610" i="7"/>
  <c r="F611" i="7"/>
  <c r="F612" i="7"/>
  <c r="F613" i="7"/>
  <c r="F614" i="7"/>
  <c r="F615" i="7"/>
  <c r="F616" i="7"/>
  <c r="F617" i="7"/>
  <c r="F618" i="7"/>
  <c r="F619" i="7"/>
  <c r="F620" i="7"/>
  <c r="F621" i="7"/>
  <c r="F622" i="7"/>
  <c r="F623" i="7"/>
  <c r="F624" i="7"/>
  <c r="F625" i="7"/>
  <c r="F626" i="7"/>
  <c r="F627" i="7"/>
  <c r="F628" i="7"/>
  <c r="F629" i="7"/>
  <c r="F630" i="7"/>
  <c r="F631" i="7"/>
  <c r="F632" i="7"/>
  <c r="F633" i="7"/>
  <c r="F634" i="7"/>
  <c r="F635" i="7"/>
  <c r="F636" i="7"/>
  <c r="F637" i="7"/>
  <c r="F638" i="7"/>
  <c r="F639" i="7"/>
  <c r="F640" i="7"/>
  <c r="F641" i="7"/>
  <c r="F642" i="7"/>
  <c r="F643" i="7"/>
  <c r="F644" i="7"/>
  <c r="F645" i="7"/>
  <c r="F646" i="7"/>
  <c r="F647" i="7"/>
  <c r="F648" i="7"/>
  <c r="F649" i="7"/>
  <c r="F650" i="7"/>
  <c r="F651" i="7"/>
  <c r="F652" i="7"/>
  <c r="F653" i="7"/>
  <c r="F654" i="7"/>
  <c r="F655" i="7"/>
  <c r="F656" i="7"/>
  <c r="F657" i="7"/>
  <c r="F658" i="7"/>
  <c r="F659" i="7"/>
  <c r="F660" i="7"/>
  <c r="F661" i="7"/>
  <c r="F662" i="7"/>
  <c r="F663" i="7"/>
  <c r="F664" i="7"/>
  <c r="F665" i="7"/>
  <c r="F666" i="7"/>
  <c r="F667" i="7"/>
  <c r="F668" i="7"/>
  <c r="F669" i="7"/>
  <c r="F670" i="7"/>
  <c r="F671" i="7"/>
  <c r="F672" i="7"/>
  <c r="F673" i="7"/>
  <c r="F674" i="7"/>
  <c r="F675" i="7"/>
  <c r="F676" i="7"/>
  <c r="F677" i="7"/>
  <c r="F678" i="7"/>
  <c r="F679" i="7"/>
  <c r="F680" i="7"/>
  <c r="F681" i="7"/>
  <c r="F682" i="7"/>
  <c r="F683" i="7"/>
  <c r="F684" i="7"/>
  <c r="F685" i="7"/>
  <c r="F686" i="7"/>
  <c r="F687" i="7"/>
  <c r="F688" i="7"/>
  <c r="F689" i="7"/>
  <c r="F690" i="7"/>
  <c r="F691" i="7"/>
  <c r="F692" i="7"/>
  <c r="F693" i="7"/>
  <c r="F694" i="7"/>
  <c r="F695" i="7"/>
  <c r="F696" i="7"/>
  <c r="F697" i="7"/>
  <c r="F698" i="7"/>
  <c r="F699" i="7"/>
  <c r="F700" i="7"/>
  <c r="F701" i="7"/>
  <c r="F702" i="7"/>
  <c r="F703" i="7"/>
  <c r="F704" i="7"/>
  <c r="F705" i="7"/>
  <c r="F706" i="7"/>
  <c r="F707" i="7"/>
  <c r="F708" i="7"/>
  <c r="F709" i="7"/>
  <c r="F710" i="7"/>
  <c r="F711" i="7"/>
  <c r="F712" i="7"/>
  <c r="F713" i="7"/>
  <c r="F714" i="7"/>
  <c r="F715" i="7"/>
  <c r="F716" i="7"/>
  <c r="F717" i="7"/>
  <c r="F718" i="7"/>
  <c r="F719" i="7"/>
  <c r="F720" i="7"/>
  <c r="F721" i="7"/>
  <c r="F722" i="7"/>
  <c r="F723" i="7"/>
  <c r="F724" i="7"/>
  <c r="F725" i="7"/>
  <c r="F726" i="7"/>
  <c r="F727" i="7"/>
  <c r="F728" i="7"/>
  <c r="F729" i="7"/>
  <c r="F730" i="7"/>
  <c r="F731" i="7"/>
  <c r="F732" i="7"/>
  <c r="F733" i="7"/>
  <c r="F734" i="7"/>
  <c r="F735" i="7"/>
  <c r="F736" i="7"/>
  <c r="F737" i="7"/>
  <c r="F738" i="7"/>
  <c r="F739" i="7"/>
  <c r="F740" i="7"/>
  <c r="F741" i="7"/>
  <c r="F742" i="7"/>
  <c r="F743" i="7"/>
  <c r="F744" i="7"/>
  <c r="F745" i="7"/>
  <c r="F746" i="7"/>
  <c r="F747" i="7"/>
  <c r="F748" i="7"/>
  <c r="F749" i="7"/>
  <c r="F750" i="7"/>
  <c r="F751" i="7"/>
  <c r="F752" i="7"/>
  <c r="F753" i="7"/>
  <c r="F754" i="7"/>
  <c r="F755" i="7"/>
  <c r="F756" i="7"/>
  <c r="F757" i="7"/>
  <c r="F758" i="7"/>
  <c r="F759" i="7"/>
  <c r="F760" i="7"/>
  <c r="F761" i="7"/>
  <c r="F762" i="7"/>
  <c r="F763" i="7"/>
  <c r="F764" i="7"/>
  <c r="F765" i="7"/>
  <c r="F766" i="7"/>
  <c r="F767" i="7"/>
  <c r="F768" i="7"/>
  <c r="F769" i="7"/>
  <c r="F770" i="7"/>
  <c r="F771" i="7"/>
  <c r="F772" i="7"/>
  <c r="F773" i="7"/>
  <c r="F774" i="7"/>
  <c r="F775" i="7"/>
  <c r="F776" i="7"/>
  <c r="F777" i="7"/>
  <c r="F778" i="7"/>
  <c r="F779" i="7"/>
  <c r="F780" i="7"/>
  <c r="F781" i="7"/>
  <c r="F782" i="7"/>
  <c r="F783" i="7"/>
  <c r="F784" i="7"/>
  <c r="F785" i="7"/>
  <c r="F786" i="7"/>
  <c r="F787" i="7"/>
  <c r="F788" i="7"/>
  <c r="F789" i="7"/>
  <c r="F790" i="7"/>
  <c r="F791" i="7"/>
  <c r="F792" i="7"/>
  <c r="F793" i="7"/>
  <c r="F794" i="7"/>
  <c r="F795" i="7"/>
  <c r="F796" i="7"/>
  <c r="F797" i="7"/>
  <c r="F798" i="7"/>
  <c r="F799" i="7"/>
  <c r="F800" i="7"/>
  <c r="F801" i="7"/>
  <c r="F802" i="7"/>
  <c r="F803" i="7"/>
  <c r="F804" i="7"/>
  <c r="F805" i="7"/>
  <c r="F806" i="7"/>
  <c r="F807" i="7"/>
  <c r="F808" i="7"/>
  <c r="F809" i="7"/>
  <c r="F810" i="7"/>
  <c r="F811" i="7"/>
  <c r="F812" i="7"/>
  <c r="F813" i="7"/>
  <c r="F814" i="7"/>
  <c r="F815" i="7"/>
  <c r="F816" i="7"/>
  <c r="F817" i="7"/>
  <c r="F818" i="7"/>
  <c r="F819" i="7"/>
  <c r="F820" i="7"/>
  <c r="F821" i="7"/>
  <c r="F822" i="7"/>
  <c r="F823" i="7"/>
  <c r="F824" i="7"/>
  <c r="F825" i="7"/>
  <c r="F826" i="7"/>
  <c r="F827" i="7"/>
  <c r="F828" i="7"/>
  <c r="F829" i="7"/>
  <c r="F830" i="7"/>
  <c r="F831" i="7"/>
  <c r="F832" i="7"/>
  <c r="F833" i="7"/>
  <c r="F834" i="7"/>
  <c r="F835" i="7"/>
  <c r="F836" i="7"/>
  <c r="F837" i="7"/>
  <c r="F838" i="7"/>
  <c r="F839" i="7"/>
  <c r="F840" i="7"/>
  <c r="F841" i="7"/>
  <c r="F842" i="7"/>
  <c r="F843" i="7"/>
  <c r="F844" i="7"/>
  <c r="F845" i="7"/>
  <c r="F846" i="7"/>
  <c r="F847" i="7"/>
  <c r="F848" i="7"/>
  <c r="F849" i="7"/>
  <c r="F850" i="7"/>
  <c r="F851" i="7"/>
  <c r="F852" i="7"/>
  <c r="F853" i="7"/>
  <c r="F854" i="7"/>
  <c r="F855" i="7"/>
  <c r="F856" i="7"/>
  <c r="F857" i="7"/>
  <c r="F858" i="7"/>
  <c r="F859" i="7"/>
  <c r="F860" i="7"/>
  <c r="F861" i="7"/>
  <c r="F862" i="7"/>
  <c r="F863" i="7"/>
  <c r="F864" i="7"/>
  <c r="F865" i="7"/>
  <c r="F866" i="7"/>
  <c r="F867" i="7"/>
  <c r="F868" i="7"/>
  <c r="F869" i="7"/>
  <c r="F870" i="7"/>
  <c r="F871" i="7"/>
  <c r="F872" i="7"/>
  <c r="F873" i="7"/>
  <c r="F874" i="7"/>
  <c r="F875" i="7"/>
  <c r="F876" i="7"/>
  <c r="F877" i="7"/>
  <c r="F878" i="7"/>
  <c r="F879" i="7"/>
  <c r="F880" i="7"/>
  <c r="F881" i="7"/>
  <c r="F882" i="7"/>
  <c r="F883" i="7"/>
  <c r="F884" i="7"/>
  <c r="F885" i="7"/>
  <c r="F886" i="7"/>
  <c r="F887" i="7"/>
  <c r="F888" i="7"/>
  <c r="F889" i="7"/>
  <c r="F890" i="7"/>
  <c r="F891" i="7"/>
  <c r="F892" i="7"/>
  <c r="F893" i="7"/>
  <c r="F894" i="7"/>
  <c r="F895" i="7"/>
  <c r="F896" i="7"/>
  <c r="F897" i="7"/>
  <c r="F898" i="7"/>
  <c r="F899" i="7"/>
  <c r="F900" i="7"/>
  <c r="F901" i="7"/>
  <c r="F902" i="7"/>
  <c r="F903" i="7"/>
  <c r="F904" i="7"/>
  <c r="F905" i="7"/>
  <c r="F906" i="7"/>
  <c r="F907" i="7"/>
  <c r="F908" i="7"/>
  <c r="F909" i="7"/>
  <c r="F910" i="7"/>
  <c r="F911" i="7"/>
  <c r="F912" i="7"/>
  <c r="F913" i="7"/>
  <c r="F914" i="7"/>
  <c r="F915" i="7"/>
  <c r="F916" i="7"/>
  <c r="F917" i="7"/>
  <c r="F918" i="7"/>
  <c r="F919" i="7"/>
  <c r="F920" i="7"/>
  <c r="F921" i="7"/>
  <c r="F922" i="7"/>
  <c r="F923" i="7"/>
  <c r="F924" i="7"/>
  <c r="F925" i="7"/>
  <c r="F926" i="7"/>
  <c r="F927" i="7"/>
  <c r="F928" i="7"/>
  <c r="F929" i="7"/>
  <c r="F930" i="7"/>
  <c r="F931" i="7"/>
  <c r="F932" i="7"/>
  <c r="F933" i="7"/>
  <c r="F934" i="7"/>
  <c r="F935" i="7"/>
  <c r="F936" i="7"/>
  <c r="F937" i="7"/>
  <c r="F938" i="7"/>
  <c r="F939" i="7"/>
  <c r="F940" i="7"/>
  <c r="F941" i="7"/>
  <c r="F942" i="7"/>
  <c r="F943" i="7"/>
  <c r="F944" i="7"/>
  <c r="F945" i="7"/>
  <c r="F946" i="7"/>
  <c r="F947" i="7"/>
  <c r="F948" i="7"/>
  <c r="F949" i="7"/>
  <c r="F950" i="7"/>
  <c r="F951" i="7"/>
  <c r="F952" i="7"/>
  <c r="F953" i="7"/>
  <c r="F954" i="7"/>
  <c r="F955" i="7"/>
  <c r="F956" i="7"/>
  <c r="F957" i="7"/>
  <c r="F958" i="7"/>
  <c r="F959" i="7"/>
  <c r="F960" i="7"/>
  <c r="F961" i="7"/>
  <c r="F962" i="7"/>
  <c r="F963" i="7"/>
  <c r="F964" i="7"/>
  <c r="F965" i="7"/>
  <c r="F966" i="7"/>
  <c r="F967" i="7"/>
  <c r="F968" i="7"/>
  <c r="F969" i="7"/>
  <c r="F970" i="7"/>
  <c r="F971" i="7"/>
  <c r="F972" i="7"/>
  <c r="F973" i="7"/>
  <c r="F974" i="7"/>
  <c r="F975" i="7"/>
  <c r="F976" i="7"/>
  <c r="F977" i="7"/>
  <c r="F978" i="7"/>
  <c r="F979" i="7"/>
  <c r="F980" i="7"/>
  <c r="F981" i="7"/>
  <c r="F982" i="7"/>
  <c r="F983" i="7"/>
  <c r="F984" i="7"/>
  <c r="F985" i="7"/>
  <c r="F986" i="7"/>
  <c r="F987" i="7"/>
  <c r="F988" i="7"/>
  <c r="F989" i="7"/>
  <c r="F990" i="7"/>
  <c r="F991" i="7"/>
  <c r="F992" i="7"/>
  <c r="F993" i="7"/>
  <c r="F994" i="7"/>
  <c r="F995" i="7"/>
  <c r="F996" i="7"/>
  <c r="F997" i="7"/>
  <c r="F998" i="7"/>
  <c r="F999" i="7"/>
  <c r="F1000" i="7"/>
  <c r="F1001" i="7"/>
  <c r="F1002" i="7"/>
  <c r="F1003" i="7"/>
  <c r="F1004" i="7"/>
  <c r="F1005" i="7"/>
  <c r="F1006" i="7"/>
  <c r="F1007" i="7"/>
  <c r="F1008" i="7"/>
  <c r="F1009" i="7"/>
  <c r="F1010" i="7"/>
  <c r="F1011" i="7"/>
  <c r="F1012" i="7"/>
  <c r="F1013" i="7"/>
  <c r="F1014" i="7"/>
  <c r="F1015" i="7"/>
  <c r="F1016" i="7"/>
  <c r="F1017" i="7"/>
  <c r="F1018" i="7"/>
  <c r="F1019" i="7"/>
  <c r="F1020" i="7"/>
  <c r="F1021" i="7"/>
  <c r="F1022" i="7"/>
  <c r="F1023" i="7"/>
  <c r="F1024" i="7"/>
  <c r="F1025" i="7"/>
  <c r="F1026" i="7"/>
  <c r="F1027" i="7"/>
  <c r="F1028" i="7"/>
  <c r="F1029" i="7"/>
  <c r="F1030" i="7"/>
  <c r="F1031" i="7"/>
  <c r="F1032" i="7"/>
  <c r="F1033" i="7"/>
  <c r="F1034" i="7"/>
  <c r="F1035" i="7"/>
  <c r="F1036" i="7"/>
  <c r="F1037" i="7"/>
  <c r="F1038" i="7"/>
  <c r="F1039" i="7"/>
  <c r="F1040" i="7"/>
  <c r="F1041" i="7"/>
  <c r="F1042" i="7"/>
  <c r="F1043" i="7"/>
  <c r="F1044" i="7"/>
  <c r="F1045" i="7"/>
  <c r="F1046" i="7"/>
  <c r="F1047" i="7"/>
  <c r="F1048" i="7"/>
  <c r="F1049" i="7"/>
  <c r="F1050" i="7"/>
  <c r="F1051" i="7"/>
  <c r="F1052" i="7"/>
  <c r="F1053" i="7"/>
  <c r="F1054" i="7"/>
  <c r="F1055" i="7"/>
  <c r="F1056" i="7"/>
  <c r="F1057" i="7"/>
  <c r="F1058" i="7"/>
  <c r="F1059" i="7"/>
  <c r="F1060" i="7"/>
  <c r="F1061" i="7"/>
  <c r="F1062" i="7"/>
  <c r="F1063" i="7"/>
  <c r="F1064" i="7"/>
  <c r="F1065" i="7"/>
  <c r="F1066" i="7"/>
  <c r="F1067" i="7"/>
  <c r="F1068" i="7"/>
  <c r="F1069" i="7"/>
  <c r="F1070" i="7"/>
  <c r="F1071" i="7"/>
  <c r="F1072" i="7"/>
  <c r="F1073" i="7"/>
  <c r="F1074" i="7"/>
  <c r="F1075" i="7"/>
  <c r="F1076" i="7"/>
  <c r="F1077" i="7"/>
  <c r="F1078" i="7"/>
  <c r="F1079" i="7"/>
  <c r="F1080" i="7"/>
  <c r="F1081" i="7"/>
  <c r="F1082" i="7"/>
  <c r="F1083" i="7"/>
  <c r="F1084" i="7"/>
  <c r="F1085" i="7"/>
  <c r="F1086" i="7"/>
  <c r="F1087" i="7"/>
  <c r="F1088" i="7"/>
  <c r="F1089" i="7"/>
  <c r="F1090" i="7"/>
  <c r="F1091" i="7"/>
  <c r="F1092" i="7"/>
  <c r="F1093" i="7"/>
  <c r="F1094" i="7"/>
  <c r="F1095" i="7"/>
  <c r="F1096" i="7"/>
  <c r="F1097" i="7"/>
  <c r="F1098" i="7"/>
  <c r="F1099" i="7"/>
  <c r="F1100" i="7"/>
  <c r="F1101" i="7"/>
  <c r="F1102" i="7"/>
  <c r="F1103" i="7"/>
  <c r="F1104" i="7"/>
  <c r="F1105" i="7"/>
  <c r="F1106" i="7"/>
  <c r="F1107" i="7"/>
  <c r="F1108" i="7"/>
  <c r="F1109" i="7"/>
  <c r="F1110" i="7"/>
  <c r="F1111" i="7"/>
  <c r="F1112" i="7"/>
  <c r="F1113" i="7"/>
  <c r="F1114" i="7"/>
  <c r="F1115" i="7"/>
  <c r="F1116" i="7"/>
  <c r="F1117" i="7"/>
  <c r="F1118" i="7"/>
  <c r="F1119" i="7"/>
  <c r="F1120" i="7"/>
  <c r="F1121" i="7"/>
  <c r="F1122" i="7"/>
  <c r="F1123" i="7"/>
  <c r="F1124" i="7"/>
  <c r="F1125" i="7"/>
  <c r="F1126" i="7"/>
  <c r="F1127" i="7"/>
  <c r="F1128" i="7"/>
  <c r="F1129" i="7"/>
  <c r="F1130" i="7"/>
  <c r="F1131" i="7"/>
  <c r="F1132" i="7"/>
  <c r="F1133" i="7"/>
  <c r="F1134" i="7"/>
  <c r="F1135" i="7"/>
  <c r="F1136" i="7"/>
  <c r="F1137" i="7"/>
  <c r="F1138" i="7"/>
  <c r="F1139" i="7"/>
  <c r="F1140" i="7"/>
  <c r="F1141" i="7"/>
  <c r="F1142" i="7"/>
  <c r="F1143" i="7"/>
  <c r="F1144" i="7"/>
  <c r="F1145" i="7"/>
  <c r="F1146" i="7"/>
  <c r="F1147" i="7"/>
  <c r="F1148" i="7"/>
  <c r="F1149" i="7"/>
  <c r="F1150" i="7"/>
  <c r="F1151" i="7"/>
  <c r="F1152" i="7"/>
  <c r="F1153" i="7"/>
  <c r="F1154" i="7"/>
  <c r="F1155" i="7"/>
  <c r="F1156" i="7"/>
  <c r="F1157" i="7"/>
  <c r="F1158" i="7"/>
  <c r="F1159" i="7"/>
  <c r="F1160" i="7"/>
  <c r="F1161" i="7"/>
  <c r="F1162" i="7"/>
  <c r="F1163" i="7"/>
  <c r="F1164" i="7"/>
  <c r="F1165" i="7"/>
  <c r="F1166" i="7"/>
  <c r="F1167" i="7"/>
  <c r="F1168" i="7"/>
  <c r="F1169" i="7"/>
  <c r="F1170" i="7"/>
  <c r="F1171" i="7"/>
  <c r="F1172" i="7"/>
  <c r="F1173" i="7"/>
  <c r="F1174" i="7"/>
  <c r="F1175" i="7"/>
  <c r="F1176" i="7"/>
  <c r="F1177" i="7"/>
  <c r="F1178" i="7"/>
  <c r="F1179" i="7"/>
  <c r="F1180" i="7"/>
  <c r="F1181" i="7"/>
  <c r="F1182" i="7"/>
  <c r="F1183" i="7"/>
  <c r="F1184" i="7"/>
  <c r="F1185" i="7"/>
  <c r="F1186" i="7"/>
  <c r="F1187" i="7"/>
  <c r="F1188" i="7"/>
  <c r="F1189" i="7"/>
  <c r="F1190" i="7"/>
  <c r="F1191" i="7"/>
  <c r="F1192" i="7"/>
  <c r="F1193" i="7"/>
  <c r="F1194" i="7"/>
  <c r="F1195" i="7"/>
  <c r="F1196" i="7"/>
  <c r="F1197" i="7"/>
  <c r="F1198" i="7"/>
  <c r="F1199" i="7"/>
  <c r="F1200" i="7"/>
  <c r="F1201" i="7"/>
  <c r="F1202" i="7"/>
  <c r="F1203" i="7"/>
  <c r="F1204" i="7"/>
  <c r="F1205" i="7"/>
  <c r="F1206" i="7"/>
  <c r="F1207" i="7"/>
  <c r="F1208" i="7"/>
  <c r="F1209" i="7"/>
  <c r="F1210" i="7"/>
  <c r="F1211" i="7"/>
  <c r="F1212" i="7"/>
  <c r="F1213" i="7"/>
  <c r="F1214" i="7"/>
  <c r="F1215" i="7"/>
  <c r="F1216" i="7"/>
  <c r="F1217" i="7"/>
  <c r="F1218" i="7"/>
  <c r="F1219" i="7"/>
  <c r="F1220" i="7"/>
  <c r="F1221" i="7"/>
  <c r="F1222" i="7"/>
  <c r="F1223" i="7"/>
  <c r="F1224" i="7"/>
  <c r="F1225" i="7"/>
  <c r="F1226" i="7"/>
  <c r="F1227" i="7"/>
  <c r="F1228" i="7"/>
  <c r="F1229" i="7"/>
  <c r="F1230" i="7"/>
  <c r="F1231" i="7"/>
  <c r="F1232" i="7"/>
  <c r="F1233" i="7"/>
  <c r="F1234" i="7"/>
  <c r="F1235" i="7"/>
  <c r="F1236" i="7"/>
  <c r="F1237" i="7"/>
  <c r="F1238" i="7"/>
  <c r="F1239" i="7"/>
  <c r="F1240" i="7"/>
  <c r="F1241" i="7"/>
  <c r="F1242" i="7"/>
  <c r="F1243" i="7"/>
  <c r="F1244" i="7"/>
  <c r="F1245" i="7"/>
  <c r="F1246" i="7"/>
  <c r="F1247" i="7"/>
  <c r="F1248" i="7"/>
  <c r="F1249" i="7"/>
  <c r="F1250" i="7"/>
  <c r="F1251" i="7"/>
  <c r="F1252" i="7"/>
  <c r="F1253" i="7"/>
  <c r="F1254" i="7"/>
  <c r="F1255" i="7"/>
  <c r="F1256" i="7"/>
  <c r="F1257" i="7"/>
  <c r="F1258" i="7"/>
  <c r="F1259" i="7"/>
  <c r="F1260" i="7"/>
  <c r="F1261" i="7"/>
  <c r="F1262" i="7"/>
  <c r="F1263" i="7"/>
  <c r="F1264" i="7"/>
  <c r="F1265" i="7"/>
  <c r="F1266" i="7"/>
  <c r="F1267" i="7"/>
  <c r="F1268" i="7"/>
  <c r="F1269" i="7"/>
  <c r="F1270" i="7"/>
  <c r="F1271" i="7"/>
  <c r="F1272" i="7"/>
  <c r="F1273" i="7"/>
  <c r="F1274" i="7"/>
  <c r="F1275" i="7"/>
  <c r="F1276" i="7"/>
  <c r="F1277" i="7"/>
  <c r="F1278" i="7"/>
  <c r="F1279" i="7"/>
  <c r="F1280" i="7"/>
  <c r="F1281" i="7"/>
  <c r="F1282" i="7"/>
  <c r="F1283" i="7"/>
  <c r="F1284" i="7"/>
  <c r="F1285" i="7"/>
  <c r="F1286" i="7"/>
  <c r="F1287" i="7"/>
  <c r="F1288" i="7"/>
  <c r="F1289" i="7"/>
  <c r="F1290" i="7"/>
  <c r="F1291" i="7"/>
  <c r="F1292" i="7"/>
  <c r="F1293" i="7"/>
  <c r="F1294" i="7"/>
  <c r="F1295" i="7"/>
  <c r="F1296" i="7"/>
  <c r="F1297" i="7"/>
  <c r="F1298" i="7"/>
  <c r="F1299" i="7"/>
  <c r="F1300" i="7"/>
  <c r="F1301" i="7"/>
  <c r="F1302" i="7"/>
  <c r="F1303" i="7"/>
  <c r="F1304" i="7"/>
  <c r="F1305" i="7"/>
  <c r="F1306" i="7"/>
  <c r="F1307" i="7"/>
  <c r="F1308" i="7"/>
  <c r="F1309" i="7"/>
  <c r="F1310" i="7"/>
  <c r="F1311" i="7"/>
  <c r="F1312" i="7"/>
  <c r="F1313" i="7"/>
  <c r="F1314" i="7"/>
  <c r="F1315" i="7"/>
  <c r="F1316" i="7"/>
  <c r="F1317" i="7"/>
  <c r="F1318" i="7"/>
  <c r="F1319" i="7"/>
  <c r="F1320" i="7"/>
  <c r="F1321" i="7"/>
  <c r="F1322" i="7"/>
  <c r="F1323" i="7"/>
  <c r="F1324" i="7"/>
  <c r="F1325" i="7"/>
  <c r="F1326" i="7"/>
  <c r="F1327" i="7"/>
  <c r="F1328" i="7"/>
  <c r="F1329" i="7"/>
  <c r="F1330" i="7"/>
  <c r="F1331" i="7"/>
  <c r="F1332" i="7"/>
  <c r="F1333" i="7"/>
  <c r="F1334" i="7"/>
  <c r="F1335" i="7"/>
  <c r="F1336" i="7"/>
  <c r="F1337" i="7"/>
  <c r="F1338" i="7"/>
  <c r="F1339" i="7"/>
  <c r="F1340" i="7"/>
  <c r="F1341" i="7"/>
  <c r="F1342" i="7"/>
  <c r="F1343" i="7"/>
  <c r="F1344" i="7"/>
  <c r="F1345" i="7"/>
  <c r="F1346" i="7"/>
  <c r="F1347" i="7"/>
  <c r="F1348" i="7"/>
  <c r="F1349" i="7"/>
  <c r="F1350" i="7"/>
  <c r="F1351" i="7"/>
  <c r="F1352" i="7"/>
  <c r="F1353" i="7"/>
  <c r="F1354" i="7"/>
  <c r="F1355" i="7"/>
  <c r="F1356" i="7"/>
  <c r="F1357" i="7"/>
  <c r="F1358" i="7"/>
  <c r="F1359" i="7"/>
  <c r="F1360" i="7"/>
  <c r="F1361" i="7"/>
  <c r="F1362" i="7"/>
  <c r="F1363" i="7"/>
  <c r="F1364" i="7"/>
  <c r="F1365" i="7"/>
  <c r="F1366" i="7"/>
  <c r="F1367" i="7"/>
  <c r="F1368" i="7"/>
  <c r="F1369" i="7"/>
  <c r="F1370" i="7"/>
  <c r="F1371" i="7"/>
  <c r="F1372" i="7"/>
  <c r="F1373" i="7"/>
  <c r="F1374" i="7"/>
  <c r="F1375" i="7"/>
  <c r="F1376" i="7"/>
  <c r="F1377" i="7"/>
  <c r="F1378" i="7"/>
  <c r="F1379" i="7"/>
  <c r="F1380" i="7"/>
  <c r="F1381" i="7"/>
  <c r="F1382" i="7"/>
  <c r="F1383" i="7"/>
  <c r="F1384" i="7"/>
  <c r="F1385" i="7"/>
  <c r="F1386" i="7"/>
  <c r="F1387" i="7"/>
  <c r="F1388" i="7"/>
  <c r="F1389" i="7"/>
  <c r="F1390" i="7"/>
  <c r="F1391" i="7"/>
  <c r="F1392" i="7"/>
  <c r="F1393" i="7"/>
  <c r="F1394" i="7"/>
  <c r="F1395" i="7"/>
  <c r="F1396" i="7"/>
  <c r="F1397" i="7"/>
  <c r="F1398" i="7"/>
  <c r="F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E368" i="7"/>
  <c r="E369" i="7"/>
  <c r="E370" i="7"/>
  <c r="E371" i="7"/>
  <c r="E372" i="7"/>
  <c r="E373" i="7"/>
  <c r="E374" i="7"/>
  <c r="E375" i="7"/>
  <c r="E376" i="7"/>
  <c r="E377" i="7"/>
  <c r="E378" i="7"/>
  <c r="E379" i="7"/>
  <c r="E380" i="7"/>
  <c r="E381" i="7"/>
  <c r="E382" i="7"/>
  <c r="E383" i="7"/>
  <c r="E384" i="7"/>
  <c r="E385" i="7"/>
  <c r="E386" i="7"/>
  <c r="E387" i="7"/>
  <c r="E388" i="7"/>
  <c r="E389" i="7"/>
  <c r="E390" i="7"/>
  <c r="E391" i="7"/>
  <c r="E392" i="7"/>
  <c r="E393" i="7"/>
  <c r="E394" i="7"/>
  <c r="E395" i="7"/>
  <c r="E396" i="7"/>
  <c r="E397" i="7"/>
  <c r="E398" i="7"/>
  <c r="E399" i="7"/>
  <c r="E400" i="7"/>
  <c r="E401" i="7"/>
  <c r="E402" i="7"/>
  <c r="E403" i="7"/>
  <c r="E404" i="7"/>
  <c r="E405" i="7"/>
  <c r="E406" i="7"/>
  <c r="E407" i="7"/>
  <c r="E408" i="7"/>
  <c r="E409" i="7"/>
  <c r="E410" i="7"/>
  <c r="E411" i="7"/>
  <c r="E412" i="7"/>
  <c r="E413" i="7"/>
  <c r="E414" i="7"/>
  <c r="E415" i="7"/>
  <c r="E416" i="7"/>
  <c r="E417" i="7"/>
  <c r="E418" i="7"/>
  <c r="E419" i="7"/>
  <c r="E420" i="7"/>
  <c r="E421" i="7"/>
  <c r="E422" i="7"/>
  <c r="E423" i="7"/>
  <c r="E424" i="7"/>
  <c r="E425" i="7"/>
  <c r="E426" i="7"/>
  <c r="E427" i="7"/>
  <c r="E428" i="7"/>
  <c r="E429" i="7"/>
  <c r="E430" i="7"/>
  <c r="E431" i="7"/>
  <c r="E432" i="7"/>
  <c r="E433" i="7"/>
  <c r="E434" i="7"/>
  <c r="E435" i="7"/>
  <c r="E436" i="7"/>
  <c r="E437" i="7"/>
  <c r="E438" i="7"/>
  <c r="E439" i="7"/>
  <c r="E440" i="7"/>
  <c r="E441" i="7"/>
  <c r="E442" i="7"/>
  <c r="E443" i="7"/>
  <c r="E444" i="7"/>
  <c r="E445" i="7"/>
  <c r="E446" i="7"/>
  <c r="E447" i="7"/>
  <c r="E448" i="7"/>
  <c r="E449" i="7"/>
  <c r="E450" i="7"/>
  <c r="E451" i="7"/>
  <c r="E452" i="7"/>
  <c r="E453" i="7"/>
  <c r="E454" i="7"/>
  <c r="E455" i="7"/>
  <c r="E456" i="7"/>
  <c r="E457" i="7"/>
  <c r="E458" i="7"/>
  <c r="E459" i="7"/>
  <c r="E460" i="7"/>
  <c r="E461" i="7"/>
  <c r="E462" i="7"/>
  <c r="E463" i="7"/>
  <c r="E464" i="7"/>
  <c r="E465" i="7"/>
  <c r="E466" i="7"/>
  <c r="E467" i="7"/>
  <c r="E468" i="7"/>
  <c r="E469" i="7"/>
  <c r="E470" i="7"/>
  <c r="E471" i="7"/>
  <c r="E472" i="7"/>
  <c r="E473" i="7"/>
  <c r="E474" i="7"/>
  <c r="E475" i="7"/>
  <c r="E476" i="7"/>
  <c r="E477" i="7"/>
  <c r="E478" i="7"/>
  <c r="E479" i="7"/>
  <c r="E480" i="7"/>
  <c r="E481" i="7"/>
  <c r="E482" i="7"/>
  <c r="E483" i="7"/>
  <c r="E484" i="7"/>
  <c r="E485" i="7"/>
  <c r="E486" i="7"/>
  <c r="E487" i="7"/>
  <c r="E488" i="7"/>
  <c r="E489" i="7"/>
  <c r="E490" i="7"/>
  <c r="E491" i="7"/>
  <c r="E492" i="7"/>
  <c r="E493" i="7"/>
  <c r="E494" i="7"/>
  <c r="E495" i="7"/>
  <c r="E496" i="7"/>
  <c r="E497" i="7"/>
  <c r="E498" i="7"/>
  <c r="E499" i="7"/>
  <c r="E500" i="7"/>
  <c r="E501" i="7"/>
  <c r="E502" i="7"/>
  <c r="E503" i="7"/>
  <c r="E504" i="7"/>
  <c r="E505" i="7"/>
  <c r="E506" i="7"/>
  <c r="E507" i="7"/>
  <c r="E508" i="7"/>
  <c r="E509" i="7"/>
  <c r="E510" i="7"/>
  <c r="E511" i="7"/>
  <c r="E512" i="7"/>
  <c r="E513" i="7"/>
  <c r="E514" i="7"/>
  <c r="E515" i="7"/>
  <c r="E516" i="7"/>
  <c r="E517" i="7"/>
  <c r="E518" i="7"/>
  <c r="E519" i="7"/>
  <c r="E520" i="7"/>
  <c r="E521" i="7"/>
  <c r="E522" i="7"/>
  <c r="E523" i="7"/>
  <c r="E524" i="7"/>
  <c r="E525" i="7"/>
  <c r="E526" i="7"/>
  <c r="E527" i="7"/>
  <c r="E528" i="7"/>
  <c r="E529" i="7"/>
  <c r="E530" i="7"/>
  <c r="E531" i="7"/>
  <c r="E532" i="7"/>
  <c r="E533" i="7"/>
  <c r="E534" i="7"/>
  <c r="E535" i="7"/>
  <c r="E536" i="7"/>
  <c r="E537" i="7"/>
  <c r="E538" i="7"/>
  <c r="E539" i="7"/>
  <c r="E540" i="7"/>
  <c r="E541" i="7"/>
  <c r="E542" i="7"/>
  <c r="E543" i="7"/>
  <c r="E544" i="7"/>
  <c r="E545" i="7"/>
  <c r="E546" i="7"/>
  <c r="E547" i="7"/>
  <c r="E548" i="7"/>
  <c r="E549" i="7"/>
  <c r="E550" i="7"/>
  <c r="E551" i="7"/>
  <c r="E552" i="7"/>
  <c r="E553" i="7"/>
  <c r="E554" i="7"/>
  <c r="E555" i="7"/>
  <c r="E556" i="7"/>
  <c r="E557" i="7"/>
  <c r="E558" i="7"/>
  <c r="E559" i="7"/>
  <c r="E560" i="7"/>
  <c r="E561" i="7"/>
  <c r="E562" i="7"/>
  <c r="E563" i="7"/>
  <c r="E564" i="7"/>
  <c r="E565" i="7"/>
  <c r="E566" i="7"/>
  <c r="E567" i="7"/>
  <c r="E568" i="7"/>
  <c r="E569" i="7"/>
  <c r="E570" i="7"/>
  <c r="E571" i="7"/>
  <c r="E572" i="7"/>
  <c r="E573" i="7"/>
  <c r="E574" i="7"/>
  <c r="E575" i="7"/>
  <c r="E576" i="7"/>
  <c r="E577" i="7"/>
  <c r="E578" i="7"/>
  <c r="E579" i="7"/>
  <c r="E580" i="7"/>
  <c r="E581" i="7"/>
  <c r="E582" i="7"/>
  <c r="E583" i="7"/>
  <c r="E584" i="7"/>
  <c r="E585" i="7"/>
  <c r="E586" i="7"/>
  <c r="E587" i="7"/>
  <c r="E588" i="7"/>
  <c r="E589" i="7"/>
  <c r="E590" i="7"/>
  <c r="E591" i="7"/>
  <c r="E592" i="7"/>
  <c r="E593" i="7"/>
  <c r="E594" i="7"/>
  <c r="E595" i="7"/>
  <c r="E596" i="7"/>
  <c r="E597" i="7"/>
  <c r="E598" i="7"/>
  <c r="E599" i="7"/>
  <c r="E600" i="7"/>
  <c r="E601" i="7"/>
  <c r="E602" i="7"/>
  <c r="E603" i="7"/>
  <c r="E604" i="7"/>
  <c r="E605" i="7"/>
  <c r="E606" i="7"/>
  <c r="E607" i="7"/>
  <c r="E608" i="7"/>
  <c r="E609" i="7"/>
  <c r="E610" i="7"/>
  <c r="E611" i="7"/>
  <c r="E612" i="7"/>
  <c r="E613" i="7"/>
  <c r="E614" i="7"/>
  <c r="E615" i="7"/>
  <c r="E616" i="7"/>
  <c r="E617" i="7"/>
  <c r="E618" i="7"/>
  <c r="E619" i="7"/>
  <c r="E620" i="7"/>
  <c r="E621" i="7"/>
  <c r="E622" i="7"/>
  <c r="E623" i="7"/>
  <c r="E624" i="7"/>
  <c r="E625" i="7"/>
  <c r="E626" i="7"/>
  <c r="E627" i="7"/>
  <c r="E628" i="7"/>
  <c r="E629" i="7"/>
  <c r="E630" i="7"/>
  <c r="E631" i="7"/>
  <c r="E632" i="7"/>
  <c r="E633" i="7"/>
  <c r="E634" i="7"/>
  <c r="E635" i="7"/>
  <c r="E636" i="7"/>
  <c r="E637" i="7"/>
  <c r="E638" i="7"/>
  <c r="E639" i="7"/>
  <c r="E640" i="7"/>
  <c r="E641" i="7"/>
  <c r="E642" i="7"/>
  <c r="E643" i="7"/>
  <c r="E644" i="7"/>
  <c r="E645" i="7"/>
  <c r="E646" i="7"/>
  <c r="E647" i="7"/>
  <c r="E648" i="7"/>
  <c r="E649" i="7"/>
  <c r="E650" i="7"/>
  <c r="E651" i="7"/>
  <c r="E652" i="7"/>
  <c r="E653" i="7"/>
  <c r="E654" i="7"/>
  <c r="E655" i="7"/>
  <c r="E656" i="7"/>
  <c r="E657" i="7"/>
  <c r="E658" i="7"/>
  <c r="E659" i="7"/>
  <c r="E660" i="7"/>
  <c r="E661" i="7"/>
  <c r="E662" i="7"/>
  <c r="E663" i="7"/>
  <c r="E664" i="7"/>
  <c r="E665" i="7"/>
  <c r="E666" i="7"/>
  <c r="E667" i="7"/>
  <c r="E668" i="7"/>
  <c r="E669" i="7"/>
  <c r="E670" i="7"/>
  <c r="E671" i="7"/>
  <c r="E672" i="7"/>
  <c r="E673" i="7"/>
  <c r="E674" i="7"/>
  <c r="E675" i="7"/>
  <c r="E676" i="7"/>
  <c r="E677" i="7"/>
  <c r="E678" i="7"/>
  <c r="E679" i="7"/>
  <c r="E680" i="7"/>
  <c r="E681" i="7"/>
  <c r="E682" i="7"/>
  <c r="E683" i="7"/>
  <c r="E684" i="7"/>
  <c r="E685" i="7"/>
  <c r="E686" i="7"/>
  <c r="E687" i="7"/>
  <c r="E688" i="7"/>
  <c r="E689" i="7"/>
  <c r="E690" i="7"/>
  <c r="E691" i="7"/>
  <c r="E692" i="7"/>
  <c r="E693" i="7"/>
  <c r="E694" i="7"/>
  <c r="E695" i="7"/>
  <c r="E696" i="7"/>
  <c r="E697" i="7"/>
  <c r="E698" i="7"/>
  <c r="E699" i="7"/>
  <c r="E700" i="7"/>
  <c r="E701" i="7"/>
  <c r="E702" i="7"/>
  <c r="E703" i="7"/>
  <c r="E704" i="7"/>
  <c r="E705" i="7"/>
  <c r="E706" i="7"/>
  <c r="E707" i="7"/>
  <c r="E708" i="7"/>
  <c r="E709" i="7"/>
  <c r="E710" i="7"/>
  <c r="E711" i="7"/>
  <c r="E712" i="7"/>
  <c r="E713" i="7"/>
  <c r="E714" i="7"/>
  <c r="E715" i="7"/>
  <c r="E716" i="7"/>
  <c r="E717" i="7"/>
  <c r="E718" i="7"/>
  <c r="E719" i="7"/>
  <c r="E720" i="7"/>
  <c r="E721" i="7"/>
  <c r="E722" i="7"/>
  <c r="E723" i="7"/>
  <c r="E724" i="7"/>
  <c r="E725" i="7"/>
  <c r="E726" i="7"/>
  <c r="E727" i="7"/>
  <c r="E728" i="7"/>
  <c r="E729" i="7"/>
  <c r="E730" i="7"/>
  <c r="E731" i="7"/>
  <c r="E732" i="7"/>
  <c r="E733" i="7"/>
  <c r="E734" i="7"/>
  <c r="E735" i="7"/>
  <c r="E736" i="7"/>
  <c r="E737" i="7"/>
  <c r="E738" i="7"/>
  <c r="E739" i="7"/>
  <c r="E740" i="7"/>
  <c r="E741" i="7"/>
  <c r="E742" i="7"/>
  <c r="E743" i="7"/>
  <c r="E744" i="7"/>
  <c r="E745" i="7"/>
  <c r="E746" i="7"/>
  <c r="E747" i="7"/>
  <c r="E748" i="7"/>
  <c r="E749" i="7"/>
  <c r="E750" i="7"/>
  <c r="E751" i="7"/>
  <c r="E752" i="7"/>
  <c r="E753" i="7"/>
  <c r="E754" i="7"/>
  <c r="E755" i="7"/>
  <c r="E756" i="7"/>
  <c r="E757" i="7"/>
  <c r="E758" i="7"/>
  <c r="E759" i="7"/>
  <c r="E760" i="7"/>
  <c r="E761" i="7"/>
  <c r="E762" i="7"/>
  <c r="E763" i="7"/>
  <c r="E764" i="7"/>
  <c r="E765" i="7"/>
  <c r="E766" i="7"/>
  <c r="E767" i="7"/>
  <c r="E768" i="7"/>
  <c r="E769" i="7"/>
  <c r="E770" i="7"/>
  <c r="E771" i="7"/>
  <c r="E772" i="7"/>
  <c r="E773" i="7"/>
  <c r="E774" i="7"/>
  <c r="E775" i="7"/>
  <c r="E776" i="7"/>
  <c r="E777" i="7"/>
  <c r="E778" i="7"/>
  <c r="E779" i="7"/>
  <c r="E780" i="7"/>
  <c r="E781" i="7"/>
  <c r="E782" i="7"/>
  <c r="E783" i="7"/>
  <c r="E784" i="7"/>
  <c r="E785" i="7"/>
  <c r="E786" i="7"/>
  <c r="E787" i="7"/>
  <c r="E788" i="7"/>
  <c r="E789" i="7"/>
  <c r="E790" i="7"/>
  <c r="E791" i="7"/>
  <c r="E792" i="7"/>
  <c r="E793" i="7"/>
  <c r="E794" i="7"/>
  <c r="E795" i="7"/>
  <c r="E796" i="7"/>
  <c r="E797" i="7"/>
  <c r="E798" i="7"/>
  <c r="E799" i="7"/>
  <c r="E800" i="7"/>
  <c r="E801" i="7"/>
  <c r="E802" i="7"/>
  <c r="E803" i="7"/>
  <c r="E804" i="7"/>
  <c r="E805" i="7"/>
  <c r="E806" i="7"/>
  <c r="E807" i="7"/>
  <c r="E808" i="7"/>
  <c r="E809" i="7"/>
  <c r="E810" i="7"/>
  <c r="E811" i="7"/>
  <c r="E812" i="7"/>
  <c r="E813" i="7"/>
  <c r="E814" i="7"/>
  <c r="E815" i="7"/>
  <c r="E816" i="7"/>
  <c r="E817" i="7"/>
  <c r="E818" i="7"/>
  <c r="E819" i="7"/>
  <c r="E820" i="7"/>
  <c r="E821" i="7"/>
  <c r="E822" i="7"/>
  <c r="E823" i="7"/>
  <c r="E824" i="7"/>
  <c r="E825" i="7"/>
  <c r="E826" i="7"/>
  <c r="E827" i="7"/>
  <c r="E828" i="7"/>
  <c r="E829" i="7"/>
  <c r="E830" i="7"/>
  <c r="E831" i="7"/>
  <c r="E832" i="7"/>
  <c r="E833" i="7"/>
  <c r="E834" i="7"/>
  <c r="E835" i="7"/>
  <c r="E836" i="7"/>
  <c r="E837" i="7"/>
  <c r="E838" i="7"/>
  <c r="E839" i="7"/>
  <c r="E840" i="7"/>
  <c r="E841" i="7"/>
  <c r="E842" i="7"/>
  <c r="E843" i="7"/>
  <c r="E844" i="7"/>
  <c r="E845" i="7"/>
  <c r="E846" i="7"/>
  <c r="E847" i="7"/>
  <c r="E848" i="7"/>
  <c r="E849" i="7"/>
  <c r="E850" i="7"/>
  <c r="E851" i="7"/>
  <c r="E852" i="7"/>
  <c r="E853" i="7"/>
  <c r="E854" i="7"/>
  <c r="E855" i="7"/>
  <c r="E856" i="7"/>
  <c r="E857" i="7"/>
  <c r="E858" i="7"/>
  <c r="E859" i="7"/>
  <c r="E860" i="7"/>
  <c r="E861" i="7"/>
  <c r="E862" i="7"/>
  <c r="E863" i="7"/>
  <c r="E864" i="7"/>
  <c r="E865" i="7"/>
  <c r="E866" i="7"/>
  <c r="E867" i="7"/>
  <c r="E868" i="7"/>
  <c r="E869" i="7"/>
  <c r="E870" i="7"/>
  <c r="E871" i="7"/>
  <c r="E872" i="7"/>
  <c r="E873" i="7"/>
  <c r="E874" i="7"/>
  <c r="E875" i="7"/>
  <c r="E876" i="7"/>
  <c r="E877" i="7"/>
  <c r="E878" i="7"/>
  <c r="E879" i="7"/>
  <c r="E880" i="7"/>
  <c r="E881" i="7"/>
  <c r="E882" i="7"/>
  <c r="E883" i="7"/>
  <c r="E884" i="7"/>
  <c r="E885" i="7"/>
  <c r="E886" i="7"/>
  <c r="E887" i="7"/>
  <c r="E888" i="7"/>
  <c r="E889" i="7"/>
  <c r="E890" i="7"/>
  <c r="E891" i="7"/>
  <c r="E892" i="7"/>
  <c r="E893" i="7"/>
  <c r="E894" i="7"/>
  <c r="E895" i="7"/>
  <c r="E896" i="7"/>
  <c r="E897" i="7"/>
  <c r="E898" i="7"/>
  <c r="E899" i="7"/>
  <c r="E900" i="7"/>
  <c r="E901" i="7"/>
  <c r="E902" i="7"/>
  <c r="E903" i="7"/>
  <c r="E904" i="7"/>
  <c r="E905" i="7"/>
  <c r="E906" i="7"/>
  <c r="E907" i="7"/>
  <c r="E908" i="7"/>
  <c r="E909" i="7"/>
  <c r="E910" i="7"/>
  <c r="E911" i="7"/>
  <c r="E912" i="7"/>
  <c r="E913" i="7"/>
  <c r="E914" i="7"/>
  <c r="E915" i="7"/>
  <c r="E916" i="7"/>
  <c r="E917" i="7"/>
  <c r="E918" i="7"/>
  <c r="E919" i="7"/>
  <c r="E920" i="7"/>
  <c r="E921" i="7"/>
  <c r="E922" i="7"/>
  <c r="E923" i="7"/>
  <c r="E924" i="7"/>
  <c r="E925" i="7"/>
  <c r="E926" i="7"/>
  <c r="E927" i="7"/>
  <c r="E928" i="7"/>
  <c r="E929" i="7"/>
  <c r="E930" i="7"/>
  <c r="E931" i="7"/>
  <c r="E932" i="7"/>
  <c r="E933" i="7"/>
  <c r="E934" i="7"/>
  <c r="E935" i="7"/>
  <c r="E936" i="7"/>
  <c r="E937" i="7"/>
  <c r="E938" i="7"/>
  <c r="E939" i="7"/>
  <c r="E940" i="7"/>
  <c r="E941" i="7"/>
  <c r="E942" i="7"/>
  <c r="E943" i="7"/>
  <c r="E944" i="7"/>
  <c r="E945" i="7"/>
  <c r="E946" i="7"/>
  <c r="E947" i="7"/>
  <c r="E948" i="7"/>
  <c r="E949" i="7"/>
  <c r="E950" i="7"/>
  <c r="E951" i="7"/>
  <c r="E952" i="7"/>
  <c r="E953" i="7"/>
  <c r="E954" i="7"/>
  <c r="E955" i="7"/>
  <c r="E956" i="7"/>
  <c r="E957" i="7"/>
  <c r="E958" i="7"/>
  <c r="E959" i="7"/>
  <c r="E960" i="7"/>
  <c r="E961" i="7"/>
  <c r="E962" i="7"/>
  <c r="E963" i="7"/>
  <c r="E964" i="7"/>
  <c r="E965" i="7"/>
  <c r="E966" i="7"/>
  <c r="E967" i="7"/>
  <c r="E968" i="7"/>
  <c r="E969" i="7"/>
  <c r="E970" i="7"/>
  <c r="E971" i="7"/>
  <c r="E972" i="7"/>
  <c r="E973" i="7"/>
  <c r="E974" i="7"/>
  <c r="E975" i="7"/>
  <c r="E976" i="7"/>
  <c r="E977" i="7"/>
  <c r="E978" i="7"/>
  <c r="E979" i="7"/>
  <c r="E980" i="7"/>
  <c r="E981" i="7"/>
  <c r="E982" i="7"/>
  <c r="E983" i="7"/>
  <c r="E984" i="7"/>
  <c r="E985" i="7"/>
  <c r="E986" i="7"/>
  <c r="E987" i="7"/>
  <c r="E988" i="7"/>
  <c r="E989" i="7"/>
  <c r="E990" i="7"/>
  <c r="E991" i="7"/>
  <c r="E992" i="7"/>
  <c r="E993" i="7"/>
  <c r="E994" i="7"/>
  <c r="E995" i="7"/>
  <c r="E996" i="7"/>
  <c r="E997" i="7"/>
  <c r="E998" i="7"/>
  <c r="E999" i="7"/>
  <c r="E1000" i="7"/>
  <c r="E1001" i="7"/>
  <c r="E1002" i="7"/>
  <c r="E1003" i="7"/>
  <c r="E1004" i="7"/>
  <c r="E1005" i="7"/>
  <c r="E1006" i="7"/>
  <c r="E1007" i="7"/>
  <c r="E1008" i="7"/>
  <c r="E1009" i="7"/>
  <c r="E1010" i="7"/>
  <c r="E1011" i="7"/>
  <c r="E1012" i="7"/>
  <c r="E1013" i="7"/>
  <c r="E1014" i="7"/>
  <c r="E1015" i="7"/>
  <c r="E1016" i="7"/>
  <c r="E1017" i="7"/>
  <c r="E1018" i="7"/>
  <c r="E1019" i="7"/>
  <c r="E1020" i="7"/>
  <c r="E1021" i="7"/>
  <c r="E1022" i="7"/>
  <c r="E1023" i="7"/>
  <c r="E1024" i="7"/>
  <c r="E1025" i="7"/>
  <c r="E1026" i="7"/>
  <c r="E1027" i="7"/>
  <c r="E1028" i="7"/>
  <c r="E1029" i="7"/>
  <c r="E1030" i="7"/>
  <c r="E1031" i="7"/>
  <c r="E1032" i="7"/>
  <c r="E1033" i="7"/>
  <c r="E1034" i="7"/>
  <c r="E1035" i="7"/>
  <c r="E1036" i="7"/>
  <c r="E1037" i="7"/>
  <c r="E1038" i="7"/>
  <c r="E1039" i="7"/>
  <c r="E1040" i="7"/>
  <c r="E1041" i="7"/>
  <c r="E1042" i="7"/>
  <c r="E1043" i="7"/>
  <c r="E1044" i="7"/>
  <c r="E1045" i="7"/>
  <c r="E1046" i="7"/>
  <c r="E1047" i="7"/>
  <c r="E1048" i="7"/>
  <c r="E1049" i="7"/>
  <c r="E1050" i="7"/>
  <c r="E1051" i="7"/>
  <c r="E1052" i="7"/>
  <c r="E1053" i="7"/>
  <c r="E1054" i="7"/>
  <c r="E1055" i="7"/>
  <c r="E1056" i="7"/>
  <c r="E1057" i="7"/>
  <c r="E1058" i="7"/>
  <c r="E1059" i="7"/>
  <c r="E1060" i="7"/>
  <c r="E1061" i="7"/>
  <c r="E1062" i="7"/>
  <c r="E1063" i="7"/>
  <c r="E1064" i="7"/>
  <c r="E1065" i="7"/>
  <c r="E1066" i="7"/>
  <c r="E1067" i="7"/>
  <c r="E1068" i="7"/>
  <c r="E1069" i="7"/>
  <c r="E1070" i="7"/>
  <c r="E1071" i="7"/>
  <c r="E1072" i="7"/>
  <c r="E1073" i="7"/>
  <c r="E1074" i="7"/>
  <c r="E1075" i="7"/>
  <c r="E1076" i="7"/>
  <c r="E1077" i="7"/>
  <c r="E1078" i="7"/>
  <c r="E1079" i="7"/>
  <c r="E1080" i="7"/>
  <c r="E1081" i="7"/>
  <c r="E1082" i="7"/>
  <c r="E1083" i="7"/>
  <c r="E1084" i="7"/>
  <c r="E1085" i="7"/>
  <c r="E1086" i="7"/>
  <c r="E1087" i="7"/>
  <c r="E1088" i="7"/>
  <c r="E1089" i="7"/>
  <c r="E1090" i="7"/>
  <c r="E1091" i="7"/>
  <c r="E1092" i="7"/>
  <c r="E1093" i="7"/>
  <c r="E1094" i="7"/>
  <c r="E1095" i="7"/>
  <c r="E1096" i="7"/>
  <c r="E1097" i="7"/>
  <c r="E1098" i="7"/>
  <c r="E1099" i="7"/>
  <c r="E1100" i="7"/>
  <c r="E1101" i="7"/>
  <c r="E1102" i="7"/>
  <c r="E1103" i="7"/>
  <c r="E1104" i="7"/>
  <c r="E1105" i="7"/>
  <c r="E1106" i="7"/>
  <c r="E1107" i="7"/>
  <c r="E1108" i="7"/>
  <c r="E1109" i="7"/>
  <c r="E1110" i="7"/>
  <c r="E1111" i="7"/>
  <c r="E1112" i="7"/>
  <c r="E1113" i="7"/>
  <c r="E1114" i="7"/>
  <c r="E1115" i="7"/>
  <c r="E1116" i="7"/>
  <c r="E1117" i="7"/>
  <c r="E1118" i="7"/>
  <c r="E1119" i="7"/>
  <c r="E1120" i="7"/>
  <c r="E1121" i="7"/>
  <c r="E1122" i="7"/>
  <c r="E1123" i="7"/>
  <c r="E1124" i="7"/>
  <c r="E1125" i="7"/>
  <c r="E1126" i="7"/>
  <c r="E1127" i="7"/>
  <c r="E1128" i="7"/>
  <c r="E1129" i="7"/>
  <c r="E1130" i="7"/>
  <c r="E1131" i="7"/>
  <c r="E1132" i="7"/>
  <c r="E1133" i="7"/>
  <c r="E1134" i="7"/>
  <c r="E1135" i="7"/>
  <c r="E1136" i="7"/>
  <c r="E1137" i="7"/>
  <c r="E1138" i="7"/>
  <c r="E1139" i="7"/>
  <c r="E1140" i="7"/>
  <c r="E1141" i="7"/>
  <c r="E1142" i="7"/>
  <c r="E1143" i="7"/>
  <c r="E1144" i="7"/>
  <c r="E1145" i="7"/>
  <c r="E1146" i="7"/>
  <c r="E1147" i="7"/>
  <c r="E1148" i="7"/>
  <c r="E1149" i="7"/>
  <c r="E1150" i="7"/>
  <c r="E1151" i="7"/>
  <c r="E1152" i="7"/>
  <c r="E1153" i="7"/>
  <c r="E1154" i="7"/>
  <c r="E1155" i="7"/>
  <c r="E1156" i="7"/>
  <c r="E1157" i="7"/>
  <c r="E1158" i="7"/>
  <c r="E1159" i="7"/>
  <c r="E1160" i="7"/>
  <c r="E1161" i="7"/>
  <c r="E1162" i="7"/>
  <c r="E1163" i="7"/>
  <c r="E1164" i="7"/>
  <c r="E1165" i="7"/>
  <c r="E1166" i="7"/>
  <c r="E1167" i="7"/>
  <c r="E1168" i="7"/>
  <c r="E1169" i="7"/>
  <c r="E1170" i="7"/>
  <c r="E1171" i="7"/>
  <c r="E1172" i="7"/>
  <c r="E1173" i="7"/>
  <c r="E1174" i="7"/>
  <c r="E1175" i="7"/>
  <c r="E1176" i="7"/>
  <c r="E1177" i="7"/>
  <c r="E1178" i="7"/>
  <c r="E1179" i="7"/>
  <c r="E1180" i="7"/>
  <c r="E1181" i="7"/>
  <c r="E1182" i="7"/>
  <c r="E1183" i="7"/>
  <c r="E1184" i="7"/>
  <c r="E1185" i="7"/>
  <c r="E1186" i="7"/>
  <c r="E1187" i="7"/>
  <c r="E1188" i="7"/>
  <c r="E1189" i="7"/>
  <c r="E1190" i="7"/>
  <c r="E1191" i="7"/>
  <c r="E1192" i="7"/>
  <c r="E1193" i="7"/>
  <c r="E1194" i="7"/>
  <c r="E1195" i="7"/>
  <c r="E1196" i="7"/>
  <c r="E1197" i="7"/>
  <c r="E1198" i="7"/>
  <c r="E1199" i="7"/>
  <c r="E1200" i="7"/>
  <c r="E1201" i="7"/>
  <c r="E1202" i="7"/>
  <c r="E1203" i="7"/>
  <c r="E1204" i="7"/>
  <c r="E1205" i="7"/>
  <c r="E1206" i="7"/>
  <c r="E1207" i="7"/>
  <c r="E1208" i="7"/>
  <c r="E1209" i="7"/>
  <c r="E1210" i="7"/>
  <c r="E1211" i="7"/>
  <c r="E1212" i="7"/>
  <c r="E1213" i="7"/>
  <c r="E1214" i="7"/>
  <c r="E1215" i="7"/>
  <c r="E1216" i="7"/>
  <c r="E1217" i="7"/>
  <c r="E1218" i="7"/>
  <c r="E1219" i="7"/>
  <c r="E1220" i="7"/>
  <c r="E1221" i="7"/>
  <c r="E1222" i="7"/>
  <c r="E1223" i="7"/>
  <c r="E1224" i="7"/>
  <c r="E1225" i="7"/>
  <c r="E1226" i="7"/>
  <c r="E1227" i="7"/>
  <c r="E1228" i="7"/>
  <c r="E1229" i="7"/>
  <c r="E1230" i="7"/>
  <c r="E1231" i="7"/>
  <c r="E1232" i="7"/>
  <c r="E1233" i="7"/>
  <c r="E1234" i="7"/>
  <c r="E1235" i="7"/>
  <c r="E1236" i="7"/>
  <c r="E1237" i="7"/>
  <c r="E1238" i="7"/>
  <c r="E1239" i="7"/>
  <c r="E1240" i="7"/>
  <c r="E1241" i="7"/>
  <c r="E1242" i="7"/>
  <c r="E1243" i="7"/>
  <c r="E1244" i="7"/>
  <c r="E1245" i="7"/>
  <c r="E1246" i="7"/>
  <c r="E1247" i="7"/>
  <c r="E1248" i="7"/>
  <c r="E1249" i="7"/>
  <c r="E1250" i="7"/>
  <c r="E1251" i="7"/>
  <c r="E1252" i="7"/>
  <c r="E1253" i="7"/>
  <c r="E1254" i="7"/>
  <c r="E1255" i="7"/>
  <c r="E1256" i="7"/>
  <c r="E1257" i="7"/>
  <c r="E1258" i="7"/>
  <c r="E1259" i="7"/>
  <c r="E1260" i="7"/>
  <c r="E1261" i="7"/>
  <c r="E1262" i="7"/>
  <c r="E1263" i="7"/>
  <c r="E1264" i="7"/>
  <c r="E1265" i="7"/>
  <c r="E1266" i="7"/>
  <c r="E1267" i="7"/>
  <c r="E1268" i="7"/>
  <c r="E1269" i="7"/>
  <c r="E1270" i="7"/>
  <c r="E1271" i="7"/>
  <c r="E1272" i="7"/>
  <c r="E1273" i="7"/>
  <c r="E1274" i="7"/>
  <c r="E1275" i="7"/>
  <c r="E1276" i="7"/>
  <c r="E1277" i="7"/>
  <c r="E1278" i="7"/>
  <c r="E1279" i="7"/>
  <c r="E1280" i="7"/>
  <c r="E1281" i="7"/>
  <c r="E1282" i="7"/>
  <c r="E1283" i="7"/>
  <c r="E1284" i="7"/>
  <c r="E1285" i="7"/>
  <c r="E1286" i="7"/>
  <c r="E1287" i="7"/>
  <c r="E1288" i="7"/>
  <c r="E1289" i="7"/>
  <c r="E1290" i="7"/>
  <c r="E1291" i="7"/>
  <c r="E1292" i="7"/>
  <c r="E1293" i="7"/>
  <c r="E1294" i="7"/>
  <c r="E1295" i="7"/>
  <c r="E1296" i="7"/>
  <c r="E1297" i="7"/>
  <c r="E1298" i="7"/>
  <c r="E1299" i="7"/>
  <c r="E1300" i="7"/>
  <c r="E1301" i="7"/>
  <c r="E1302" i="7"/>
  <c r="E1303" i="7"/>
  <c r="E1304" i="7"/>
  <c r="E1305" i="7"/>
  <c r="E1306" i="7"/>
  <c r="E1307" i="7"/>
  <c r="E1308" i="7"/>
  <c r="E1309" i="7"/>
  <c r="E1310" i="7"/>
  <c r="E1311" i="7"/>
  <c r="E1312" i="7"/>
  <c r="E1313" i="7"/>
  <c r="E1314" i="7"/>
  <c r="E1315" i="7"/>
  <c r="E1316" i="7"/>
  <c r="E1317" i="7"/>
  <c r="E1318" i="7"/>
  <c r="E1319" i="7"/>
  <c r="E1320" i="7"/>
  <c r="E1321" i="7"/>
  <c r="E1322" i="7"/>
  <c r="E1323" i="7"/>
  <c r="E1324" i="7"/>
  <c r="E1325" i="7"/>
  <c r="E1326" i="7"/>
  <c r="E1327" i="7"/>
  <c r="E1328" i="7"/>
  <c r="E1329" i="7"/>
  <c r="E1330" i="7"/>
  <c r="E1331" i="7"/>
  <c r="E1332" i="7"/>
  <c r="E1333" i="7"/>
  <c r="E1334" i="7"/>
  <c r="E1335" i="7"/>
  <c r="E1336" i="7"/>
  <c r="E1337" i="7"/>
  <c r="E1338" i="7"/>
  <c r="E1339" i="7"/>
  <c r="E1340" i="7"/>
  <c r="E1341" i="7"/>
  <c r="E1342" i="7"/>
  <c r="E1343" i="7"/>
  <c r="E1344" i="7"/>
  <c r="E1345" i="7"/>
  <c r="E1346" i="7"/>
  <c r="E1347" i="7"/>
  <c r="E1348" i="7"/>
  <c r="E1349" i="7"/>
  <c r="E1350" i="7"/>
  <c r="E1351" i="7"/>
  <c r="E1352" i="7"/>
  <c r="E1353" i="7"/>
  <c r="E1354" i="7"/>
  <c r="E1355" i="7"/>
  <c r="E1356" i="7"/>
  <c r="E1357" i="7"/>
  <c r="E1358" i="7"/>
  <c r="E1359" i="7"/>
  <c r="E1360" i="7"/>
  <c r="E1361" i="7"/>
  <c r="E1362" i="7"/>
  <c r="E1363" i="7"/>
  <c r="E1364" i="7"/>
  <c r="E1365" i="7"/>
  <c r="E1366" i="7"/>
  <c r="E1367" i="7"/>
  <c r="E1368" i="7"/>
  <c r="E1369" i="7"/>
  <c r="E1370" i="7"/>
  <c r="E1371" i="7"/>
  <c r="E1372" i="7"/>
  <c r="E1373" i="7"/>
  <c r="E1374" i="7"/>
  <c r="E1375" i="7"/>
  <c r="E1376" i="7"/>
  <c r="E1377" i="7"/>
  <c r="E1378" i="7"/>
  <c r="E1379" i="7"/>
  <c r="E1380" i="7"/>
  <c r="E1381" i="7"/>
  <c r="E1382" i="7"/>
  <c r="E1383" i="7"/>
  <c r="E1384" i="7"/>
  <c r="E1385" i="7"/>
  <c r="E1386" i="7"/>
  <c r="E1387" i="7"/>
  <c r="E1388" i="7"/>
  <c r="E1389" i="7"/>
  <c r="E1390" i="7"/>
  <c r="E1391" i="7"/>
  <c r="E1392" i="7"/>
  <c r="E1393" i="7"/>
  <c r="E1394" i="7"/>
  <c r="E1395" i="7"/>
  <c r="E1396" i="7"/>
  <c r="E1397" i="7"/>
  <c r="E1398" i="7"/>
  <c r="E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D230" i="7"/>
  <c r="D231" i="7"/>
  <c r="D232" i="7"/>
  <c r="D233" i="7"/>
  <c r="D234" i="7"/>
  <c r="D235" i="7"/>
  <c r="D236" i="7"/>
  <c r="D237" i="7"/>
  <c r="D238" i="7"/>
  <c r="D239" i="7"/>
  <c r="D240" i="7"/>
  <c r="D241" i="7"/>
  <c r="D242" i="7"/>
  <c r="D243" i="7"/>
  <c r="D244" i="7"/>
  <c r="D245" i="7"/>
  <c r="D246" i="7"/>
  <c r="D247" i="7"/>
  <c r="D248" i="7"/>
  <c r="D249" i="7"/>
  <c r="D250" i="7"/>
  <c r="D251" i="7"/>
  <c r="D252" i="7"/>
  <c r="D253" i="7"/>
  <c r="D254" i="7"/>
  <c r="D255" i="7"/>
  <c r="D256" i="7"/>
  <c r="D257" i="7"/>
  <c r="D258" i="7"/>
  <c r="D259" i="7"/>
  <c r="D260" i="7"/>
  <c r="D261" i="7"/>
  <c r="D262" i="7"/>
  <c r="D263" i="7"/>
  <c r="D264" i="7"/>
  <c r="D265" i="7"/>
  <c r="D266" i="7"/>
  <c r="D267" i="7"/>
  <c r="D268" i="7"/>
  <c r="D269" i="7"/>
  <c r="D270" i="7"/>
  <c r="D271" i="7"/>
  <c r="D272" i="7"/>
  <c r="D273" i="7"/>
  <c r="D274" i="7"/>
  <c r="D275" i="7"/>
  <c r="D276" i="7"/>
  <c r="D277" i="7"/>
  <c r="D278" i="7"/>
  <c r="D279" i="7"/>
  <c r="D280" i="7"/>
  <c r="D281" i="7"/>
  <c r="D282" i="7"/>
  <c r="D283" i="7"/>
  <c r="D284" i="7"/>
  <c r="D285" i="7"/>
  <c r="D286" i="7"/>
  <c r="D287" i="7"/>
  <c r="D288" i="7"/>
  <c r="D289" i="7"/>
  <c r="D290" i="7"/>
  <c r="D291" i="7"/>
  <c r="D292" i="7"/>
  <c r="D293" i="7"/>
  <c r="D294" i="7"/>
  <c r="D295" i="7"/>
  <c r="D296" i="7"/>
  <c r="D297" i="7"/>
  <c r="D298" i="7"/>
  <c r="D299" i="7"/>
  <c r="D300" i="7"/>
  <c r="D301" i="7"/>
  <c r="D302" i="7"/>
  <c r="D303" i="7"/>
  <c r="D304" i="7"/>
  <c r="D305" i="7"/>
  <c r="D306" i="7"/>
  <c r="D307" i="7"/>
  <c r="D308" i="7"/>
  <c r="D309" i="7"/>
  <c r="D310" i="7"/>
  <c r="D311" i="7"/>
  <c r="D312" i="7"/>
  <c r="D313" i="7"/>
  <c r="D314" i="7"/>
  <c r="D315" i="7"/>
  <c r="D316" i="7"/>
  <c r="D317" i="7"/>
  <c r="D318" i="7"/>
  <c r="D319" i="7"/>
  <c r="D320" i="7"/>
  <c r="D321" i="7"/>
  <c r="D322" i="7"/>
  <c r="D323" i="7"/>
  <c r="D324" i="7"/>
  <c r="D325" i="7"/>
  <c r="D326" i="7"/>
  <c r="D327" i="7"/>
  <c r="D328" i="7"/>
  <c r="D329" i="7"/>
  <c r="D330" i="7"/>
  <c r="D331" i="7"/>
  <c r="D332" i="7"/>
  <c r="D333" i="7"/>
  <c r="D334" i="7"/>
  <c r="D335" i="7"/>
  <c r="D336" i="7"/>
  <c r="D337" i="7"/>
  <c r="D338" i="7"/>
  <c r="D339" i="7"/>
  <c r="D340" i="7"/>
  <c r="D341" i="7"/>
  <c r="D342" i="7"/>
  <c r="D343" i="7"/>
  <c r="D344" i="7"/>
  <c r="D345" i="7"/>
  <c r="D346" i="7"/>
  <c r="D347" i="7"/>
  <c r="D348" i="7"/>
  <c r="D349" i="7"/>
  <c r="D350" i="7"/>
  <c r="D351" i="7"/>
  <c r="D352" i="7"/>
  <c r="D353" i="7"/>
  <c r="D354" i="7"/>
  <c r="D355" i="7"/>
  <c r="D356" i="7"/>
  <c r="D357" i="7"/>
  <c r="D358" i="7"/>
  <c r="D359" i="7"/>
  <c r="D360" i="7"/>
  <c r="D361" i="7"/>
  <c r="D362" i="7"/>
  <c r="D363" i="7"/>
  <c r="D364" i="7"/>
  <c r="D365" i="7"/>
  <c r="D366" i="7"/>
  <c r="D367" i="7"/>
  <c r="D368" i="7"/>
  <c r="D369" i="7"/>
  <c r="D370" i="7"/>
  <c r="D371" i="7"/>
  <c r="D372" i="7"/>
  <c r="D373" i="7"/>
  <c r="D374" i="7"/>
  <c r="D375" i="7"/>
  <c r="D376" i="7"/>
  <c r="D377" i="7"/>
  <c r="D378" i="7"/>
  <c r="D379" i="7"/>
  <c r="D380" i="7"/>
  <c r="D381" i="7"/>
  <c r="D382" i="7"/>
  <c r="D383" i="7"/>
  <c r="D384" i="7"/>
  <c r="D385" i="7"/>
  <c r="D386" i="7"/>
  <c r="D387" i="7"/>
  <c r="D388" i="7"/>
  <c r="D389" i="7"/>
  <c r="D390" i="7"/>
  <c r="D391" i="7"/>
  <c r="D392" i="7"/>
  <c r="D393" i="7"/>
  <c r="D394" i="7"/>
  <c r="D395" i="7"/>
  <c r="D396" i="7"/>
  <c r="D397" i="7"/>
  <c r="D398" i="7"/>
  <c r="D399" i="7"/>
  <c r="D400" i="7"/>
  <c r="D401" i="7"/>
  <c r="D402" i="7"/>
  <c r="D403" i="7"/>
  <c r="D404" i="7"/>
  <c r="D405" i="7"/>
  <c r="D406" i="7"/>
  <c r="D407" i="7"/>
  <c r="D408" i="7"/>
  <c r="D409" i="7"/>
  <c r="D410" i="7"/>
  <c r="D411" i="7"/>
  <c r="D412" i="7"/>
  <c r="D413" i="7"/>
  <c r="D414" i="7"/>
  <c r="D415" i="7"/>
  <c r="D416" i="7"/>
  <c r="D417" i="7"/>
  <c r="D418" i="7"/>
  <c r="D419" i="7"/>
  <c r="D420" i="7"/>
  <c r="D421" i="7"/>
  <c r="D422" i="7"/>
  <c r="D423" i="7"/>
  <c r="D424" i="7"/>
  <c r="D425" i="7"/>
  <c r="D426" i="7"/>
  <c r="D427" i="7"/>
  <c r="D428" i="7"/>
  <c r="D429" i="7"/>
  <c r="D430" i="7"/>
  <c r="D431" i="7"/>
  <c r="D432" i="7"/>
  <c r="D433" i="7"/>
  <c r="D434" i="7"/>
  <c r="D435" i="7"/>
  <c r="D436" i="7"/>
  <c r="D437" i="7"/>
  <c r="D438" i="7"/>
  <c r="D439" i="7"/>
  <c r="D440" i="7"/>
  <c r="D441" i="7"/>
  <c r="D442" i="7"/>
  <c r="D443" i="7"/>
  <c r="D444" i="7"/>
  <c r="D445" i="7"/>
  <c r="D446" i="7"/>
  <c r="D447" i="7"/>
  <c r="D448" i="7"/>
  <c r="D449" i="7"/>
  <c r="D450" i="7"/>
  <c r="D451" i="7"/>
  <c r="D452" i="7"/>
  <c r="D453" i="7"/>
  <c r="D454" i="7"/>
  <c r="D455" i="7"/>
  <c r="D456" i="7"/>
  <c r="D457" i="7"/>
  <c r="D458" i="7"/>
  <c r="D459" i="7"/>
  <c r="D460" i="7"/>
  <c r="D461" i="7"/>
  <c r="D462" i="7"/>
  <c r="D463" i="7"/>
  <c r="D464" i="7"/>
  <c r="D465" i="7"/>
  <c r="D466" i="7"/>
  <c r="D467" i="7"/>
  <c r="D468" i="7"/>
  <c r="D469" i="7"/>
  <c r="D470" i="7"/>
  <c r="D471" i="7"/>
  <c r="D472" i="7"/>
  <c r="D473" i="7"/>
  <c r="D474" i="7"/>
  <c r="D475" i="7"/>
  <c r="D476" i="7"/>
  <c r="D477" i="7"/>
  <c r="D478" i="7"/>
  <c r="D479" i="7"/>
  <c r="D480" i="7"/>
  <c r="D481" i="7"/>
  <c r="D482" i="7"/>
  <c r="D483" i="7"/>
  <c r="D484" i="7"/>
  <c r="D485" i="7"/>
  <c r="D486" i="7"/>
  <c r="D487" i="7"/>
  <c r="D488" i="7"/>
  <c r="D489" i="7"/>
  <c r="D490" i="7"/>
  <c r="D491" i="7"/>
  <c r="D492" i="7"/>
  <c r="D493" i="7"/>
  <c r="D494" i="7"/>
  <c r="D495" i="7"/>
  <c r="D496" i="7"/>
  <c r="D497" i="7"/>
  <c r="D498" i="7"/>
  <c r="D499" i="7"/>
  <c r="D500" i="7"/>
  <c r="D501" i="7"/>
  <c r="D502" i="7"/>
  <c r="D503" i="7"/>
  <c r="D504" i="7"/>
  <c r="D505" i="7"/>
  <c r="D506" i="7"/>
  <c r="D507" i="7"/>
  <c r="D508" i="7"/>
  <c r="D509" i="7"/>
  <c r="D510" i="7"/>
  <c r="D511" i="7"/>
  <c r="D512" i="7"/>
  <c r="D513" i="7"/>
  <c r="D514" i="7"/>
  <c r="D515" i="7"/>
  <c r="D516" i="7"/>
  <c r="D517" i="7"/>
  <c r="D518" i="7"/>
  <c r="D519" i="7"/>
  <c r="D520" i="7"/>
  <c r="D521" i="7"/>
  <c r="D522" i="7"/>
  <c r="D523" i="7"/>
  <c r="D524" i="7"/>
  <c r="D525" i="7"/>
  <c r="D526" i="7"/>
  <c r="D527" i="7"/>
  <c r="D528" i="7"/>
  <c r="D529" i="7"/>
  <c r="D530" i="7"/>
  <c r="D531" i="7"/>
  <c r="D532" i="7"/>
  <c r="D533" i="7"/>
  <c r="D534" i="7"/>
  <c r="D535" i="7"/>
  <c r="D536" i="7"/>
  <c r="D537" i="7"/>
  <c r="D538" i="7"/>
  <c r="D539" i="7"/>
  <c r="D540" i="7"/>
  <c r="D541" i="7"/>
  <c r="D542" i="7"/>
  <c r="D543" i="7"/>
  <c r="D544" i="7"/>
  <c r="D545" i="7"/>
  <c r="D546" i="7"/>
  <c r="D547" i="7"/>
  <c r="D548" i="7"/>
  <c r="D549" i="7"/>
  <c r="D550" i="7"/>
  <c r="D551" i="7"/>
  <c r="D552" i="7"/>
  <c r="D553" i="7"/>
  <c r="D554" i="7"/>
  <c r="D555" i="7"/>
  <c r="D556" i="7"/>
  <c r="D557" i="7"/>
  <c r="D558" i="7"/>
  <c r="D559" i="7"/>
  <c r="D560" i="7"/>
  <c r="D561" i="7"/>
  <c r="D562" i="7"/>
  <c r="D563" i="7"/>
  <c r="D564" i="7"/>
  <c r="D565" i="7"/>
  <c r="D566" i="7"/>
  <c r="D567" i="7"/>
  <c r="D568" i="7"/>
  <c r="D569" i="7"/>
  <c r="D570" i="7"/>
  <c r="D571" i="7"/>
  <c r="D572" i="7"/>
  <c r="D573" i="7"/>
  <c r="D574" i="7"/>
  <c r="D575" i="7"/>
  <c r="D576" i="7"/>
  <c r="D577" i="7"/>
  <c r="D578" i="7"/>
  <c r="D579" i="7"/>
  <c r="D580" i="7"/>
  <c r="D581" i="7"/>
  <c r="D582" i="7"/>
  <c r="D583" i="7"/>
  <c r="D584" i="7"/>
  <c r="D585" i="7"/>
  <c r="D586" i="7"/>
  <c r="D587" i="7"/>
  <c r="D588" i="7"/>
  <c r="D589" i="7"/>
  <c r="D590" i="7"/>
  <c r="D591" i="7"/>
  <c r="D592" i="7"/>
  <c r="D593" i="7"/>
  <c r="D594" i="7"/>
  <c r="D595" i="7"/>
  <c r="D596" i="7"/>
  <c r="D597" i="7"/>
  <c r="D598" i="7"/>
  <c r="D599" i="7"/>
  <c r="D600" i="7"/>
  <c r="D601" i="7"/>
  <c r="D602" i="7"/>
  <c r="D603" i="7"/>
  <c r="D604" i="7"/>
  <c r="D605" i="7"/>
  <c r="D606" i="7"/>
  <c r="D607" i="7"/>
  <c r="D608" i="7"/>
  <c r="D609" i="7"/>
  <c r="D610" i="7"/>
  <c r="D611" i="7"/>
  <c r="D612" i="7"/>
  <c r="D613" i="7"/>
  <c r="D614" i="7"/>
  <c r="D615" i="7"/>
  <c r="D616" i="7"/>
  <c r="D617" i="7"/>
  <c r="D618" i="7"/>
  <c r="D619" i="7"/>
  <c r="D620" i="7"/>
  <c r="D621" i="7"/>
  <c r="D622" i="7"/>
  <c r="D623" i="7"/>
  <c r="D624" i="7"/>
  <c r="D625" i="7"/>
  <c r="D626" i="7"/>
  <c r="D627" i="7"/>
  <c r="D628" i="7"/>
  <c r="D629" i="7"/>
  <c r="D630" i="7"/>
  <c r="D631" i="7"/>
  <c r="D632" i="7"/>
  <c r="D633" i="7"/>
  <c r="D634" i="7"/>
  <c r="D635" i="7"/>
  <c r="D636" i="7"/>
  <c r="D637" i="7"/>
  <c r="D638" i="7"/>
  <c r="D639" i="7"/>
  <c r="D640" i="7"/>
  <c r="D641" i="7"/>
  <c r="D642" i="7"/>
  <c r="D643" i="7"/>
  <c r="D644" i="7"/>
  <c r="D645" i="7"/>
  <c r="D646" i="7"/>
  <c r="D647" i="7"/>
  <c r="D648" i="7"/>
  <c r="D649" i="7"/>
  <c r="D650" i="7"/>
  <c r="D651" i="7"/>
  <c r="D652" i="7"/>
  <c r="D653" i="7"/>
  <c r="D654" i="7"/>
  <c r="D655" i="7"/>
  <c r="D656" i="7"/>
  <c r="D657" i="7"/>
  <c r="D658" i="7"/>
  <c r="D659" i="7"/>
  <c r="D660" i="7"/>
  <c r="D661" i="7"/>
  <c r="D662" i="7"/>
  <c r="D663" i="7"/>
  <c r="D664" i="7"/>
  <c r="D665" i="7"/>
  <c r="D666" i="7"/>
  <c r="D667" i="7"/>
  <c r="D668" i="7"/>
  <c r="D669" i="7"/>
  <c r="D670" i="7"/>
  <c r="D671" i="7"/>
  <c r="D672" i="7"/>
  <c r="D673" i="7"/>
  <c r="D674" i="7"/>
  <c r="D675" i="7"/>
  <c r="D676" i="7"/>
  <c r="D677" i="7"/>
  <c r="D678" i="7"/>
  <c r="D679" i="7"/>
  <c r="D680" i="7"/>
  <c r="D681" i="7"/>
  <c r="D682" i="7"/>
  <c r="D683" i="7"/>
  <c r="D684" i="7"/>
  <c r="D685" i="7"/>
  <c r="D686" i="7"/>
  <c r="D687" i="7"/>
  <c r="D688" i="7"/>
  <c r="D689" i="7"/>
  <c r="D690" i="7"/>
  <c r="D691" i="7"/>
  <c r="D692" i="7"/>
  <c r="D693" i="7"/>
  <c r="D694" i="7"/>
  <c r="D695" i="7"/>
  <c r="D696" i="7"/>
  <c r="D697" i="7"/>
  <c r="D698" i="7"/>
  <c r="D699" i="7"/>
  <c r="D700" i="7"/>
  <c r="D701" i="7"/>
  <c r="D702" i="7"/>
  <c r="D703" i="7"/>
  <c r="D704" i="7"/>
  <c r="D705" i="7"/>
  <c r="D706" i="7"/>
  <c r="D707" i="7"/>
  <c r="D708" i="7"/>
  <c r="D709" i="7"/>
  <c r="D710" i="7"/>
  <c r="D711" i="7"/>
  <c r="D712" i="7"/>
  <c r="D713" i="7"/>
  <c r="D714" i="7"/>
  <c r="D715" i="7"/>
  <c r="D716" i="7"/>
  <c r="D717" i="7"/>
  <c r="D718" i="7"/>
  <c r="D719" i="7"/>
  <c r="D720" i="7"/>
  <c r="D721" i="7"/>
  <c r="D722" i="7"/>
  <c r="D723" i="7"/>
  <c r="D724" i="7"/>
  <c r="D725" i="7"/>
  <c r="D726" i="7"/>
  <c r="D727" i="7"/>
  <c r="D728" i="7"/>
  <c r="D729" i="7"/>
  <c r="D730" i="7"/>
  <c r="D731" i="7"/>
  <c r="D732" i="7"/>
  <c r="D733" i="7"/>
  <c r="D734" i="7"/>
  <c r="D735" i="7"/>
  <c r="D736" i="7"/>
  <c r="D737" i="7"/>
  <c r="D738" i="7"/>
  <c r="D739" i="7"/>
  <c r="D740" i="7"/>
  <c r="D741" i="7"/>
  <c r="D742" i="7"/>
  <c r="D743" i="7"/>
  <c r="D744" i="7"/>
  <c r="D745" i="7"/>
  <c r="D746" i="7"/>
  <c r="D747" i="7"/>
  <c r="D748" i="7"/>
  <c r="D749" i="7"/>
  <c r="D750" i="7"/>
  <c r="D751" i="7"/>
  <c r="D752" i="7"/>
  <c r="D753" i="7"/>
  <c r="D754" i="7"/>
  <c r="D755" i="7"/>
  <c r="D756" i="7"/>
  <c r="D757" i="7"/>
  <c r="D758" i="7"/>
  <c r="D759" i="7"/>
  <c r="D760" i="7"/>
  <c r="D761" i="7"/>
  <c r="D762" i="7"/>
  <c r="D763" i="7"/>
  <c r="D764" i="7"/>
  <c r="D765" i="7"/>
  <c r="D766" i="7"/>
  <c r="D767" i="7"/>
  <c r="D768" i="7"/>
  <c r="D769" i="7"/>
  <c r="D770" i="7"/>
  <c r="D771" i="7"/>
  <c r="D772" i="7"/>
  <c r="D773" i="7"/>
  <c r="D774" i="7"/>
  <c r="D775" i="7"/>
  <c r="D776" i="7"/>
  <c r="D777" i="7"/>
  <c r="D778" i="7"/>
  <c r="D779" i="7"/>
  <c r="D780" i="7"/>
  <c r="D781" i="7"/>
  <c r="D782" i="7"/>
  <c r="D783" i="7"/>
  <c r="D784" i="7"/>
  <c r="D785" i="7"/>
  <c r="D786" i="7"/>
  <c r="D787" i="7"/>
  <c r="D788" i="7"/>
  <c r="D789" i="7"/>
  <c r="D790" i="7"/>
  <c r="D791" i="7"/>
  <c r="D792" i="7"/>
  <c r="D793" i="7"/>
  <c r="D794" i="7"/>
  <c r="D795" i="7"/>
  <c r="D796" i="7"/>
  <c r="D797" i="7"/>
  <c r="D798" i="7"/>
  <c r="D799" i="7"/>
  <c r="D800" i="7"/>
  <c r="D801" i="7"/>
  <c r="D802" i="7"/>
  <c r="D803" i="7"/>
  <c r="D804" i="7"/>
  <c r="D805" i="7"/>
  <c r="D806" i="7"/>
  <c r="D807" i="7"/>
  <c r="D808" i="7"/>
  <c r="D809" i="7"/>
  <c r="D810" i="7"/>
  <c r="D811" i="7"/>
  <c r="D812" i="7"/>
  <c r="D813" i="7"/>
  <c r="D814" i="7"/>
  <c r="D815" i="7"/>
  <c r="D816" i="7"/>
  <c r="D817" i="7"/>
  <c r="D818" i="7"/>
  <c r="D819" i="7"/>
  <c r="D820" i="7"/>
  <c r="D821" i="7"/>
  <c r="D822" i="7"/>
  <c r="D823" i="7"/>
  <c r="D824" i="7"/>
  <c r="D825" i="7"/>
  <c r="D826" i="7"/>
  <c r="D827" i="7"/>
  <c r="D828" i="7"/>
  <c r="D829" i="7"/>
  <c r="D830" i="7"/>
  <c r="D831" i="7"/>
  <c r="D832" i="7"/>
  <c r="D833" i="7"/>
  <c r="D834" i="7"/>
  <c r="D835" i="7"/>
  <c r="D836" i="7"/>
  <c r="D837" i="7"/>
  <c r="D838" i="7"/>
  <c r="D839" i="7"/>
  <c r="D840" i="7"/>
  <c r="D841" i="7"/>
  <c r="D842" i="7"/>
  <c r="D843" i="7"/>
  <c r="D844" i="7"/>
  <c r="D845" i="7"/>
  <c r="D846" i="7"/>
  <c r="D847" i="7"/>
  <c r="D848" i="7"/>
  <c r="D849" i="7"/>
  <c r="D850" i="7"/>
  <c r="D851" i="7"/>
  <c r="D852" i="7"/>
  <c r="D853" i="7"/>
  <c r="D854" i="7"/>
  <c r="D855" i="7"/>
  <c r="D856" i="7"/>
  <c r="D857" i="7"/>
  <c r="D858" i="7"/>
  <c r="D859" i="7"/>
  <c r="D860" i="7"/>
  <c r="D861" i="7"/>
  <c r="D862" i="7"/>
  <c r="D863" i="7"/>
  <c r="D864" i="7"/>
  <c r="D865" i="7"/>
  <c r="D866" i="7"/>
  <c r="D867" i="7"/>
  <c r="D868" i="7"/>
  <c r="D869" i="7"/>
  <c r="D870" i="7"/>
  <c r="D871" i="7"/>
  <c r="D872" i="7"/>
  <c r="D873" i="7"/>
  <c r="D874" i="7"/>
  <c r="D875" i="7"/>
  <c r="D876" i="7"/>
  <c r="D877" i="7"/>
  <c r="D878" i="7"/>
  <c r="D879" i="7"/>
  <c r="D880" i="7"/>
  <c r="D881" i="7"/>
  <c r="D882" i="7"/>
  <c r="D883" i="7"/>
  <c r="D884" i="7"/>
  <c r="D885" i="7"/>
  <c r="D886" i="7"/>
  <c r="D887" i="7"/>
  <c r="D888" i="7"/>
  <c r="D889" i="7"/>
  <c r="D890" i="7"/>
  <c r="D891" i="7"/>
  <c r="D892" i="7"/>
  <c r="D893" i="7"/>
  <c r="D894" i="7"/>
  <c r="D895" i="7"/>
  <c r="D896" i="7"/>
  <c r="D897" i="7"/>
  <c r="D898" i="7"/>
  <c r="D899" i="7"/>
  <c r="D900" i="7"/>
  <c r="D901" i="7"/>
  <c r="D902" i="7"/>
  <c r="D903" i="7"/>
  <c r="D904" i="7"/>
  <c r="D905" i="7"/>
  <c r="D906" i="7"/>
  <c r="D907" i="7"/>
  <c r="D908" i="7"/>
  <c r="D909" i="7"/>
  <c r="D910" i="7"/>
  <c r="D911" i="7"/>
  <c r="D912" i="7"/>
  <c r="D913" i="7"/>
  <c r="D914" i="7"/>
  <c r="D915" i="7"/>
  <c r="D916" i="7"/>
  <c r="D917" i="7"/>
  <c r="D918" i="7"/>
  <c r="D919" i="7"/>
  <c r="D920" i="7"/>
  <c r="D921" i="7"/>
  <c r="D922" i="7"/>
  <c r="D923" i="7"/>
  <c r="D924" i="7"/>
  <c r="D925" i="7"/>
  <c r="D926" i="7"/>
  <c r="D927" i="7"/>
  <c r="D928" i="7"/>
  <c r="D929" i="7"/>
  <c r="D930" i="7"/>
  <c r="D931" i="7"/>
  <c r="D932" i="7"/>
  <c r="D933" i="7"/>
  <c r="D934" i="7"/>
  <c r="D935" i="7"/>
  <c r="D936" i="7"/>
  <c r="D937" i="7"/>
  <c r="D938" i="7"/>
  <c r="D939" i="7"/>
  <c r="D940" i="7"/>
  <c r="D941" i="7"/>
  <c r="D942" i="7"/>
  <c r="D943" i="7"/>
  <c r="D944" i="7"/>
  <c r="D945" i="7"/>
  <c r="D946" i="7"/>
  <c r="D947" i="7"/>
  <c r="D948" i="7"/>
  <c r="D949" i="7"/>
  <c r="D950" i="7"/>
  <c r="D951" i="7"/>
  <c r="D952" i="7"/>
  <c r="D953" i="7"/>
  <c r="D954" i="7"/>
  <c r="D955" i="7"/>
  <c r="D956" i="7"/>
  <c r="D957" i="7"/>
  <c r="D958" i="7"/>
  <c r="D959" i="7"/>
  <c r="D960" i="7"/>
  <c r="D961" i="7"/>
  <c r="D962" i="7"/>
  <c r="D963" i="7"/>
  <c r="D964" i="7"/>
  <c r="D965" i="7"/>
  <c r="D966" i="7"/>
  <c r="D967" i="7"/>
  <c r="D968" i="7"/>
  <c r="D969" i="7"/>
  <c r="D970" i="7"/>
  <c r="D971" i="7"/>
  <c r="D972" i="7"/>
  <c r="D973" i="7"/>
  <c r="D974" i="7"/>
  <c r="D975" i="7"/>
  <c r="D976" i="7"/>
  <c r="D977" i="7"/>
  <c r="D978" i="7"/>
  <c r="D979" i="7"/>
  <c r="D980" i="7"/>
  <c r="D981" i="7"/>
  <c r="D982" i="7"/>
  <c r="D983" i="7"/>
  <c r="D984" i="7"/>
  <c r="D985" i="7"/>
  <c r="D986" i="7"/>
  <c r="D987" i="7"/>
  <c r="D988" i="7"/>
  <c r="D989" i="7"/>
  <c r="D990" i="7"/>
  <c r="D991" i="7"/>
  <c r="D992" i="7"/>
  <c r="D993" i="7"/>
  <c r="D994" i="7"/>
  <c r="D995" i="7"/>
  <c r="D996" i="7"/>
  <c r="D997" i="7"/>
  <c r="D998" i="7"/>
  <c r="D999" i="7"/>
  <c r="D1000" i="7"/>
  <c r="D1001" i="7"/>
  <c r="D1002" i="7"/>
  <c r="D1003" i="7"/>
  <c r="D1004" i="7"/>
  <c r="D1005" i="7"/>
  <c r="D1006" i="7"/>
  <c r="D1007" i="7"/>
  <c r="D1008" i="7"/>
  <c r="D1009" i="7"/>
  <c r="D1010" i="7"/>
  <c r="D1011" i="7"/>
  <c r="D1012" i="7"/>
  <c r="D1013" i="7"/>
  <c r="D1014" i="7"/>
  <c r="D1015" i="7"/>
  <c r="D1016" i="7"/>
  <c r="D1017" i="7"/>
  <c r="D1018" i="7"/>
  <c r="D1019" i="7"/>
  <c r="D1020" i="7"/>
  <c r="D1021" i="7"/>
  <c r="D1022" i="7"/>
  <c r="D1023" i="7"/>
  <c r="D1024" i="7"/>
  <c r="D1025" i="7"/>
  <c r="D1026" i="7"/>
  <c r="D1027" i="7"/>
  <c r="D1028" i="7"/>
  <c r="D1029" i="7"/>
  <c r="D1030" i="7"/>
  <c r="D1031" i="7"/>
  <c r="D1032" i="7"/>
  <c r="D1033" i="7"/>
  <c r="D1034" i="7"/>
  <c r="D1035" i="7"/>
  <c r="D1036" i="7"/>
  <c r="D1037" i="7"/>
  <c r="D1038" i="7"/>
  <c r="D1039" i="7"/>
  <c r="D1040" i="7"/>
  <c r="D1041" i="7"/>
  <c r="D1042" i="7"/>
  <c r="D1043" i="7"/>
  <c r="D1044" i="7"/>
  <c r="D1045" i="7"/>
  <c r="D1046" i="7"/>
  <c r="D1047" i="7"/>
  <c r="D1048" i="7"/>
  <c r="D1049" i="7"/>
  <c r="D1050" i="7"/>
  <c r="D1051" i="7"/>
  <c r="D1052" i="7"/>
  <c r="D1053" i="7"/>
  <c r="D1054" i="7"/>
  <c r="D1055" i="7"/>
  <c r="D1056" i="7"/>
  <c r="D1057" i="7"/>
  <c r="D1058" i="7"/>
  <c r="D1059" i="7"/>
  <c r="D1060" i="7"/>
  <c r="D1061" i="7"/>
  <c r="D1062" i="7"/>
  <c r="D1063" i="7"/>
  <c r="D1064" i="7"/>
  <c r="D1065" i="7"/>
  <c r="D1066" i="7"/>
  <c r="D1067" i="7"/>
  <c r="D1068" i="7"/>
  <c r="D1069" i="7"/>
  <c r="D1070" i="7"/>
  <c r="D1071" i="7"/>
  <c r="D1072" i="7"/>
  <c r="D1073" i="7"/>
  <c r="D1074" i="7"/>
  <c r="D1075" i="7"/>
  <c r="D1076" i="7"/>
  <c r="D1077" i="7"/>
  <c r="D1078" i="7"/>
  <c r="D1079" i="7"/>
  <c r="D1080" i="7"/>
  <c r="D1081" i="7"/>
  <c r="D1082" i="7"/>
  <c r="D1083" i="7"/>
  <c r="D1084" i="7"/>
  <c r="D1085" i="7"/>
  <c r="D1086" i="7"/>
  <c r="D1087" i="7"/>
  <c r="D1088" i="7"/>
  <c r="D1089" i="7"/>
  <c r="D1090" i="7"/>
  <c r="D1091" i="7"/>
  <c r="D1092" i="7"/>
  <c r="D1093" i="7"/>
  <c r="D1094" i="7"/>
  <c r="D1095" i="7"/>
  <c r="D1096" i="7"/>
  <c r="D1097" i="7"/>
  <c r="D1098" i="7"/>
  <c r="D1099" i="7"/>
  <c r="D1100" i="7"/>
  <c r="D1101" i="7"/>
  <c r="D1102" i="7"/>
  <c r="D1103" i="7"/>
  <c r="D1104" i="7"/>
  <c r="D1105" i="7"/>
  <c r="D1106" i="7"/>
  <c r="D1107" i="7"/>
  <c r="D1108" i="7"/>
  <c r="D1109" i="7"/>
  <c r="D1110" i="7"/>
  <c r="D1111" i="7"/>
  <c r="D1112" i="7"/>
  <c r="D1113" i="7"/>
  <c r="D1114" i="7"/>
  <c r="D1115" i="7"/>
  <c r="D1116" i="7"/>
  <c r="D1117" i="7"/>
  <c r="D1118" i="7"/>
  <c r="D1119" i="7"/>
  <c r="D1120" i="7"/>
  <c r="D1121" i="7"/>
  <c r="D1122" i="7"/>
  <c r="D1123" i="7"/>
  <c r="D1124" i="7"/>
  <c r="D1125" i="7"/>
  <c r="D1126" i="7"/>
  <c r="D1127" i="7"/>
  <c r="D1128" i="7"/>
  <c r="D1129" i="7"/>
  <c r="D1130" i="7"/>
  <c r="D1131" i="7"/>
  <c r="D1132" i="7"/>
  <c r="D1133" i="7"/>
  <c r="D1134" i="7"/>
  <c r="D1135" i="7"/>
  <c r="D1136" i="7"/>
  <c r="D1137" i="7"/>
  <c r="D1138" i="7"/>
  <c r="D1139" i="7"/>
  <c r="D1140" i="7"/>
  <c r="D1141" i="7"/>
  <c r="D1142" i="7"/>
  <c r="D1143" i="7"/>
  <c r="D1144" i="7"/>
  <c r="D1145" i="7"/>
  <c r="D1146" i="7"/>
  <c r="D1147" i="7"/>
  <c r="D1148" i="7"/>
  <c r="D1149" i="7"/>
  <c r="D1150" i="7"/>
  <c r="D1151" i="7"/>
  <c r="D1152" i="7"/>
  <c r="D1153" i="7"/>
  <c r="D1154" i="7"/>
  <c r="D1155" i="7"/>
  <c r="D1156" i="7"/>
  <c r="D1157" i="7"/>
  <c r="D1158" i="7"/>
  <c r="D1159" i="7"/>
  <c r="D1160" i="7"/>
  <c r="D1161" i="7"/>
  <c r="D1162" i="7"/>
  <c r="D1163" i="7"/>
  <c r="D1164" i="7"/>
  <c r="D1165" i="7"/>
  <c r="D1166" i="7"/>
  <c r="D1167" i="7"/>
  <c r="D1168" i="7"/>
  <c r="D1169" i="7"/>
  <c r="D1170" i="7"/>
  <c r="D1171" i="7"/>
  <c r="D1172" i="7"/>
  <c r="D1173" i="7"/>
  <c r="D1174" i="7"/>
  <c r="D1175" i="7"/>
  <c r="D1176" i="7"/>
  <c r="D1177" i="7"/>
  <c r="D1178" i="7"/>
  <c r="D1179" i="7"/>
  <c r="D1180" i="7"/>
  <c r="D1181" i="7"/>
  <c r="D1182" i="7"/>
  <c r="D1183" i="7"/>
  <c r="D1184" i="7"/>
  <c r="D1185" i="7"/>
  <c r="D1186" i="7"/>
  <c r="D1187" i="7"/>
  <c r="D1188" i="7"/>
  <c r="D1189" i="7"/>
  <c r="D1190" i="7"/>
  <c r="D1191" i="7"/>
  <c r="D1192" i="7"/>
  <c r="D1193" i="7"/>
  <c r="D1194" i="7"/>
  <c r="D1195" i="7"/>
  <c r="D1196" i="7"/>
  <c r="D1197" i="7"/>
  <c r="D1198" i="7"/>
  <c r="D1199" i="7"/>
  <c r="D1200" i="7"/>
  <c r="D1201" i="7"/>
  <c r="D1202" i="7"/>
  <c r="D1203" i="7"/>
  <c r="D1204" i="7"/>
  <c r="D1205" i="7"/>
  <c r="D1206" i="7"/>
  <c r="D1207" i="7"/>
  <c r="D1208" i="7"/>
  <c r="D1209" i="7"/>
  <c r="D1210" i="7"/>
  <c r="D1211" i="7"/>
  <c r="D1212" i="7"/>
  <c r="D1213" i="7"/>
  <c r="D1214" i="7"/>
  <c r="D1215" i="7"/>
  <c r="D1216" i="7"/>
  <c r="D1217" i="7"/>
  <c r="D1218" i="7"/>
  <c r="D1219" i="7"/>
  <c r="D1220" i="7"/>
  <c r="D1221" i="7"/>
  <c r="D1222" i="7"/>
  <c r="D1223" i="7"/>
  <c r="D1224" i="7"/>
  <c r="D1225" i="7"/>
  <c r="D1226" i="7"/>
  <c r="D1227" i="7"/>
  <c r="D1228" i="7"/>
  <c r="D1229" i="7"/>
  <c r="D1230" i="7"/>
  <c r="D1231" i="7"/>
  <c r="D1232" i="7"/>
  <c r="D1233" i="7"/>
  <c r="D1234" i="7"/>
  <c r="D1235" i="7"/>
  <c r="D1236" i="7"/>
  <c r="D1237" i="7"/>
  <c r="D1238" i="7"/>
  <c r="D1239" i="7"/>
  <c r="D1240" i="7"/>
  <c r="D1241" i="7"/>
  <c r="D1242" i="7"/>
  <c r="D1243" i="7"/>
  <c r="D1244" i="7"/>
  <c r="D1245" i="7"/>
  <c r="D1246" i="7"/>
  <c r="D1247" i="7"/>
  <c r="D1248" i="7"/>
  <c r="D1249" i="7"/>
  <c r="D1250" i="7"/>
  <c r="D1251" i="7"/>
  <c r="D1252" i="7"/>
  <c r="D1253" i="7"/>
  <c r="D1254" i="7"/>
  <c r="D1255" i="7"/>
  <c r="D1256" i="7"/>
  <c r="D1257" i="7"/>
  <c r="D1258" i="7"/>
  <c r="D1259" i="7"/>
  <c r="D1260" i="7"/>
  <c r="D1261" i="7"/>
  <c r="D1262" i="7"/>
  <c r="D1263" i="7"/>
  <c r="D1264" i="7"/>
  <c r="D1265" i="7"/>
  <c r="D1266" i="7"/>
  <c r="D1267" i="7"/>
  <c r="D1268" i="7"/>
  <c r="D1269" i="7"/>
  <c r="D1270" i="7"/>
  <c r="D1271" i="7"/>
  <c r="D1272" i="7"/>
  <c r="D1273" i="7"/>
  <c r="D1274" i="7"/>
  <c r="D1275" i="7"/>
  <c r="D1276" i="7"/>
  <c r="D1277" i="7"/>
  <c r="D1278" i="7"/>
  <c r="D1279" i="7"/>
  <c r="D1280" i="7"/>
  <c r="D1281" i="7"/>
  <c r="D1282" i="7"/>
  <c r="D1283" i="7"/>
  <c r="D1284" i="7"/>
  <c r="D1285" i="7"/>
  <c r="D1286" i="7"/>
  <c r="D1287" i="7"/>
  <c r="D1288" i="7"/>
  <c r="D1289" i="7"/>
  <c r="D1290" i="7"/>
  <c r="D1291" i="7"/>
  <c r="D1292" i="7"/>
  <c r="D1293" i="7"/>
  <c r="D1294" i="7"/>
  <c r="D1295" i="7"/>
  <c r="D1296" i="7"/>
  <c r="D1297" i="7"/>
  <c r="D1298" i="7"/>
  <c r="D1299" i="7"/>
  <c r="D1300" i="7"/>
  <c r="D1301" i="7"/>
  <c r="D1302" i="7"/>
  <c r="D1303" i="7"/>
  <c r="D1304" i="7"/>
  <c r="D1305" i="7"/>
  <c r="D1306" i="7"/>
  <c r="D1307" i="7"/>
  <c r="D1308" i="7"/>
  <c r="D1309" i="7"/>
  <c r="D1310" i="7"/>
  <c r="D1311" i="7"/>
  <c r="D1312" i="7"/>
  <c r="D1313" i="7"/>
  <c r="D1314" i="7"/>
  <c r="D1315" i="7"/>
  <c r="D1316" i="7"/>
  <c r="D1317" i="7"/>
  <c r="D1318" i="7"/>
  <c r="D1319" i="7"/>
  <c r="D1320" i="7"/>
  <c r="D1321" i="7"/>
  <c r="D1322" i="7"/>
  <c r="D1323" i="7"/>
  <c r="D1324" i="7"/>
  <c r="D1325" i="7"/>
  <c r="D1326" i="7"/>
  <c r="D1327" i="7"/>
  <c r="D1328" i="7"/>
  <c r="D1329" i="7"/>
  <c r="D1330" i="7"/>
  <c r="D1331" i="7"/>
  <c r="D1332" i="7"/>
  <c r="D1333" i="7"/>
  <c r="D1334" i="7"/>
  <c r="D1335" i="7"/>
  <c r="D1336" i="7"/>
  <c r="D1337" i="7"/>
  <c r="D1338" i="7"/>
  <c r="D1339" i="7"/>
  <c r="D1340" i="7"/>
  <c r="D1341" i="7"/>
  <c r="D1342" i="7"/>
  <c r="D1343" i="7"/>
  <c r="D1344" i="7"/>
  <c r="D1345" i="7"/>
  <c r="D1346" i="7"/>
  <c r="D1347" i="7"/>
  <c r="D1348" i="7"/>
  <c r="D1349" i="7"/>
  <c r="D1350" i="7"/>
  <c r="D1351" i="7"/>
  <c r="D1352" i="7"/>
  <c r="D1353" i="7"/>
  <c r="D1354" i="7"/>
  <c r="D1355" i="7"/>
  <c r="D1356" i="7"/>
  <c r="D1357" i="7"/>
  <c r="D1358" i="7"/>
  <c r="D1359" i="7"/>
  <c r="D1360" i="7"/>
  <c r="D1361" i="7"/>
  <c r="D1362" i="7"/>
  <c r="D1363" i="7"/>
  <c r="D1364" i="7"/>
  <c r="D1365" i="7"/>
  <c r="D1366" i="7"/>
  <c r="D1367" i="7"/>
  <c r="D1368" i="7"/>
  <c r="D1369" i="7"/>
  <c r="D1370" i="7"/>
  <c r="D1371" i="7"/>
  <c r="D1372" i="7"/>
  <c r="D1373" i="7"/>
  <c r="D1374" i="7"/>
  <c r="D1375" i="7"/>
  <c r="D1376" i="7"/>
  <c r="D1377" i="7"/>
  <c r="D1378" i="7"/>
  <c r="D1379" i="7"/>
  <c r="D1380" i="7"/>
  <c r="D1381" i="7"/>
  <c r="D1382" i="7"/>
  <c r="D1383" i="7"/>
  <c r="D1384" i="7"/>
  <c r="D1385" i="7"/>
  <c r="D1386" i="7"/>
  <c r="D1387" i="7"/>
  <c r="D1388" i="7"/>
  <c r="D1389" i="7"/>
  <c r="D1390" i="7"/>
  <c r="D1391" i="7"/>
  <c r="D1392" i="7"/>
  <c r="D1393" i="7"/>
  <c r="D1394" i="7"/>
  <c r="D1395" i="7"/>
  <c r="D1396" i="7"/>
  <c r="D1397" i="7"/>
  <c r="D1398" i="7"/>
  <c r="D2" i="7"/>
  <c r="B3" i="7"/>
  <c r="B4" i="7"/>
  <c r="B5" i="7"/>
  <c r="C5" i="7" s="1"/>
  <c r="B6" i="7"/>
  <c r="B7" i="7"/>
  <c r="B8" i="7"/>
  <c r="B9" i="7"/>
  <c r="C9" i="7" s="1"/>
  <c r="B10" i="7"/>
  <c r="B11" i="7"/>
  <c r="B12" i="7"/>
  <c r="B13" i="7"/>
  <c r="C13" i="7" s="1"/>
  <c r="B14" i="7"/>
  <c r="B15" i="7"/>
  <c r="B16" i="7"/>
  <c r="B17" i="7"/>
  <c r="C17" i="7" s="1"/>
  <c r="B18" i="7"/>
  <c r="B19" i="7"/>
  <c r="B20" i="7"/>
  <c r="B21" i="7"/>
  <c r="C21" i="7" s="1"/>
  <c r="B22" i="7"/>
  <c r="B23" i="7"/>
  <c r="B24" i="7"/>
  <c r="B25" i="7"/>
  <c r="C25" i="7" s="1"/>
  <c r="B26" i="7"/>
  <c r="B27" i="7"/>
  <c r="B28" i="7"/>
  <c r="B29" i="7"/>
  <c r="C29" i="7" s="1"/>
  <c r="B30" i="7"/>
  <c r="B31" i="7"/>
  <c r="B32" i="7"/>
  <c r="B33" i="7"/>
  <c r="C33" i="7" s="1"/>
  <c r="B34" i="7"/>
  <c r="B35" i="7"/>
  <c r="B36" i="7"/>
  <c r="B37" i="7"/>
  <c r="C37" i="7" s="1"/>
  <c r="B38" i="7"/>
  <c r="B39" i="7"/>
  <c r="B40" i="7"/>
  <c r="B41" i="7"/>
  <c r="C41" i="7" s="1"/>
  <c r="B42" i="7"/>
  <c r="B43" i="7"/>
  <c r="B44" i="7"/>
  <c r="B45" i="7"/>
  <c r="C45" i="7" s="1"/>
  <c r="B46" i="7"/>
  <c r="B47" i="7"/>
  <c r="B48" i="7"/>
  <c r="B49" i="7"/>
  <c r="C49" i="7" s="1"/>
  <c r="B50" i="7"/>
  <c r="B51" i="7"/>
  <c r="B52" i="7"/>
  <c r="B53" i="7"/>
  <c r="C53" i="7" s="1"/>
  <c r="B54" i="7"/>
  <c r="B55" i="7"/>
  <c r="B56" i="7"/>
  <c r="B57" i="7"/>
  <c r="C57" i="7" s="1"/>
  <c r="B58" i="7"/>
  <c r="B59" i="7"/>
  <c r="B60" i="7"/>
  <c r="B61" i="7"/>
  <c r="C61" i="7" s="1"/>
  <c r="B62" i="7"/>
  <c r="B63" i="7"/>
  <c r="B64" i="7"/>
  <c r="B65" i="7"/>
  <c r="C65" i="7" s="1"/>
  <c r="B66" i="7"/>
  <c r="B67" i="7"/>
  <c r="B68" i="7"/>
  <c r="B69" i="7"/>
  <c r="C69" i="7" s="1"/>
  <c r="B70" i="7"/>
  <c r="B71" i="7"/>
  <c r="B72" i="7"/>
  <c r="B73" i="7"/>
  <c r="C73" i="7" s="1"/>
  <c r="B74" i="7"/>
  <c r="B75" i="7"/>
  <c r="B76" i="7"/>
  <c r="B77" i="7"/>
  <c r="C77" i="7" s="1"/>
  <c r="B78" i="7"/>
  <c r="B79" i="7"/>
  <c r="B80" i="7"/>
  <c r="B81" i="7"/>
  <c r="C81" i="7" s="1"/>
  <c r="B82" i="7"/>
  <c r="B83" i="7"/>
  <c r="B84" i="7"/>
  <c r="B85" i="7"/>
  <c r="C85" i="7" s="1"/>
  <c r="B86" i="7"/>
  <c r="B87" i="7"/>
  <c r="B88" i="7"/>
  <c r="B89" i="7"/>
  <c r="C89" i="7" s="1"/>
  <c r="B90" i="7"/>
  <c r="B91" i="7"/>
  <c r="B92" i="7"/>
  <c r="B93" i="7"/>
  <c r="C93" i="7" s="1"/>
  <c r="B94" i="7"/>
  <c r="B95" i="7"/>
  <c r="B96" i="7"/>
  <c r="B97" i="7"/>
  <c r="C97" i="7" s="1"/>
  <c r="B98" i="7"/>
  <c r="B99" i="7"/>
  <c r="B100" i="7"/>
  <c r="B101" i="7"/>
  <c r="C101" i="7" s="1"/>
  <c r="B102" i="7"/>
  <c r="B103" i="7"/>
  <c r="B104" i="7"/>
  <c r="B105" i="7"/>
  <c r="C105" i="7" s="1"/>
  <c r="B106" i="7"/>
  <c r="B107" i="7"/>
  <c r="B108" i="7"/>
  <c r="B109" i="7"/>
  <c r="C109" i="7" s="1"/>
  <c r="B110" i="7"/>
  <c r="B111" i="7"/>
  <c r="B112" i="7"/>
  <c r="B113" i="7"/>
  <c r="C113" i="7" s="1"/>
  <c r="B114" i="7"/>
  <c r="B115" i="7"/>
  <c r="B116" i="7"/>
  <c r="B117" i="7"/>
  <c r="C117" i="7" s="1"/>
  <c r="B118" i="7"/>
  <c r="B119" i="7"/>
  <c r="B120" i="7"/>
  <c r="B121" i="7"/>
  <c r="C121" i="7" s="1"/>
  <c r="B122" i="7"/>
  <c r="B123" i="7"/>
  <c r="B124" i="7"/>
  <c r="B125" i="7"/>
  <c r="C125" i="7" s="1"/>
  <c r="B126" i="7"/>
  <c r="B127" i="7"/>
  <c r="B128" i="7"/>
  <c r="B129" i="7"/>
  <c r="C129" i="7" s="1"/>
  <c r="B130" i="7"/>
  <c r="B131" i="7"/>
  <c r="B132" i="7"/>
  <c r="B133" i="7"/>
  <c r="C133" i="7" s="1"/>
  <c r="B134" i="7"/>
  <c r="B135" i="7"/>
  <c r="B136" i="7"/>
  <c r="B137" i="7"/>
  <c r="C137" i="7" s="1"/>
  <c r="B138" i="7"/>
  <c r="B139" i="7"/>
  <c r="B140" i="7"/>
  <c r="B141" i="7"/>
  <c r="C141" i="7" s="1"/>
  <c r="B142" i="7"/>
  <c r="B143" i="7"/>
  <c r="B144" i="7"/>
  <c r="B145" i="7"/>
  <c r="C145" i="7" s="1"/>
  <c r="B146" i="7"/>
  <c r="B147" i="7"/>
  <c r="B148" i="7"/>
  <c r="B149" i="7"/>
  <c r="C149" i="7" s="1"/>
  <c r="B150" i="7"/>
  <c r="B151" i="7"/>
  <c r="B152" i="7"/>
  <c r="B153" i="7"/>
  <c r="C153" i="7" s="1"/>
  <c r="B154" i="7"/>
  <c r="B155" i="7"/>
  <c r="B156" i="7"/>
  <c r="B157" i="7"/>
  <c r="C157" i="7" s="1"/>
  <c r="B158" i="7"/>
  <c r="B159" i="7"/>
  <c r="B160" i="7"/>
  <c r="B161" i="7"/>
  <c r="C161" i="7" s="1"/>
  <c r="B162" i="7"/>
  <c r="B163" i="7"/>
  <c r="B164" i="7"/>
  <c r="B165" i="7"/>
  <c r="C165" i="7" s="1"/>
  <c r="B166" i="7"/>
  <c r="B167" i="7"/>
  <c r="B168" i="7"/>
  <c r="B169" i="7"/>
  <c r="C169" i="7" s="1"/>
  <c r="B170" i="7"/>
  <c r="B171" i="7"/>
  <c r="B172" i="7"/>
  <c r="B173" i="7"/>
  <c r="C173" i="7" s="1"/>
  <c r="B174" i="7"/>
  <c r="B175" i="7"/>
  <c r="B176" i="7"/>
  <c r="B177" i="7"/>
  <c r="C177" i="7" s="1"/>
  <c r="B178" i="7"/>
  <c r="B179" i="7"/>
  <c r="B180" i="7"/>
  <c r="B181" i="7"/>
  <c r="C181" i="7" s="1"/>
  <c r="B182" i="7"/>
  <c r="B183" i="7"/>
  <c r="B184" i="7"/>
  <c r="B185" i="7"/>
  <c r="C185" i="7" s="1"/>
  <c r="B186" i="7"/>
  <c r="B187" i="7"/>
  <c r="B188" i="7"/>
  <c r="B189" i="7"/>
  <c r="C189" i="7" s="1"/>
  <c r="B190" i="7"/>
  <c r="B191" i="7"/>
  <c r="B192" i="7"/>
  <c r="B193" i="7"/>
  <c r="C193" i="7" s="1"/>
  <c r="B194" i="7"/>
  <c r="B195" i="7"/>
  <c r="B196" i="7"/>
  <c r="B197" i="7"/>
  <c r="C197" i="7" s="1"/>
  <c r="B198" i="7"/>
  <c r="B199" i="7"/>
  <c r="B200" i="7"/>
  <c r="B201" i="7"/>
  <c r="C201" i="7" s="1"/>
  <c r="B202" i="7"/>
  <c r="B203" i="7"/>
  <c r="B204" i="7"/>
  <c r="B205" i="7"/>
  <c r="C205" i="7" s="1"/>
  <c r="B206" i="7"/>
  <c r="B207" i="7"/>
  <c r="B208" i="7"/>
  <c r="B209" i="7"/>
  <c r="C209" i="7" s="1"/>
  <c r="B210" i="7"/>
  <c r="B211" i="7"/>
  <c r="B212" i="7"/>
  <c r="B213" i="7"/>
  <c r="C213" i="7" s="1"/>
  <c r="B214" i="7"/>
  <c r="B215" i="7"/>
  <c r="B216" i="7"/>
  <c r="B217" i="7"/>
  <c r="C217" i="7" s="1"/>
  <c r="B218" i="7"/>
  <c r="B219" i="7"/>
  <c r="B220" i="7"/>
  <c r="B221" i="7"/>
  <c r="C221" i="7" s="1"/>
  <c r="B222" i="7"/>
  <c r="B223" i="7"/>
  <c r="B224" i="7"/>
  <c r="B225" i="7"/>
  <c r="C225" i="7" s="1"/>
  <c r="B226" i="7"/>
  <c r="B227" i="7"/>
  <c r="B228" i="7"/>
  <c r="B229" i="7"/>
  <c r="C229" i="7" s="1"/>
  <c r="B230" i="7"/>
  <c r="B231" i="7"/>
  <c r="B232" i="7"/>
  <c r="B233" i="7"/>
  <c r="C233" i="7" s="1"/>
  <c r="B234" i="7"/>
  <c r="B235" i="7"/>
  <c r="B236" i="7"/>
  <c r="B237" i="7"/>
  <c r="C237" i="7" s="1"/>
  <c r="B238" i="7"/>
  <c r="B239" i="7"/>
  <c r="B240" i="7"/>
  <c r="B241" i="7"/>
  <c r="C241" i="7" s="1"/>
  <c r="B242" i="7"/>
  <c r="B243" i="7"/>
  <c r="B244" i="7"/>
  <c r="B245" i="7"/>
  <c r="C245" i="7" s="1"/>
  <c r="B246" i="7"/>
  <c r="B247" i="7"/>
  <c r="B248" i="7"/>
  <c r="B249" i="7"/>
  <c r="C249" i="7" s="1"/>
  <c r="B250" i="7"/>
  <c r="B251" i="7"/>
  <c r="B252" i="7"/>
  <c r="B253" i="7"/>
  <c r="C253" i="7" s="1"/>
  <c r="B254" i="7"/>
  <c r="B255" i="7"/>
  <c r="B256" i="7"/>
  <c r="B257" i="7"/>
  <c r="C257" i="7" s="1"/>
  <c r="B258" i="7"/>
  <c r="B259" i="7"/>
  <c r="B260" i="7"/>
  <c r="B261" i="7"/>
  <c r="C261" i="7" s="1"/>
  <c r="B262" i="7"/>
  <c r="B263" i="7"/>
  <c r="B264" i="7"/>
  <c r="B265" i="7"/>
  <c r="C265" i="7" s="1"/>
  <c r="B266" i="7"/>
  <c r="B267" i="7"/>
  <c r="B268" i="7"/>
  <c r="B269" i="7"/>
  <c r="C269" i="7" s="1"/>
  <c r="B270" i="7"/>
  <c r="B271" i="7"/>
  <c r="B272" i="7"/>
  <c r="B273" i="7"/>
  <c r="C273" i="7" s="1"/>
  <c r="B274" i="7"/>
  <c r="B275" i="7"/>
  <c r="B276" i="7"/>
  <c r="B277" i="7"/>
  <c r="C277" i="7" s="1"/>
  <c r="B278" i="7"/>
  <c r="B279" i="7"/>
  <c r="B280" i="7"/>
  <c r="B281" i="7"/>
  <c r="C281" i="7" s="1"/>
  <c r="B282" i="7"/>
  <c r="B283" i="7"/>
  <c r="B284" i="7"/>
  <c r="B285" i="7"/>
  <c r="C285" i="7" s="1"/>
  <c r="B286" i="7"/>
  <c r="B287" i="7"/>
  <c r="B288" i="7"/>
  <c r="B289" i="7"/>
  <c r="C289" i="7" s="1"/>
  <c r="B290" i="7"/>
  <c r="B291" i="7"/>
  <c r="B292" i="7"/>
  <c r="B293" i="7"/>
  <c r="C293" i="7" s="1"/>
  <c r="B294" i="7"/>
  <c r="B295" i="7"/>
  <c r="B296" i="7"/>
  <c r="B297" i="7"/>
  <c r="C297" i="7" s="1"/>
  <c r="B298" i="7"/>
  <c r="B299" i="7"/>
  <c r="B300" i="7"/>
  <c r="B301" i="7"/>
  <c r="C301" i="7" s="1"/>
  <c r="B302" i="7"/>
  <c r="B303" i="7"/>
  <c r="B304" i="7"/>
  <c r="B305" i="7"/>
  <c r="C305" i="7" s="1"/>
  <c r="B306" i="7"/>
  <c r="B307" i="7"/>
  <c r="B308" i="7"/>
  <c r="B309" i="7"/>
  <c r="C309" i="7" s="1"/>
  <c r="B310" i="7"/>
  <c r="B311" i="7"/>
  <c r="B312" i="7"/>
  <c r="B313" i="7"/>
  <c r="C313" i="7" s="1"/>
  <c r="B314" i="7"/>
  <c r="B315" i="7"/>
  <c r="B316" i="7"/>
  <c r="B317" i="7"/>
  <c r="C317" i="7" s="1"/>
  <c r="B318" i="7"/>
  <c r="B319" i="7"/>
  <c r="B320" i="7"/>
  <c r="B321" i="7"/>
  <c r="C321" i="7" s="1"/>
  <c r="B322" i="7"/>
  <c r="B323" i="7"/>
  <c r="B324" i="7"/>
  <c r="B325" i="7"/>
  <c r="C325" i="7" s="1"/>
  <c r="B326" i="7"/>
  <c r="B327" i="7"/>
  <c r="B328" i="7"/>
  <c r="B329" i="7"/>
  <c r="C329" i="7" s="1"/>
  <c r="B330" i="7"/>
  <c r="B331" i="7"/>
  <c r="B332" i="7"/>
  <c r="B333" i="7"/>
  <c r="C333" i="7" s="1"/>
  <c r="B334" i="7"/>
  <c r="B335" i="7"/>
  <c r="B336" i="7"/>
  <c r="B337" i="7"/>
  <c r="C337" i="7" s="1"/>
  <c r="B338" i="7"/>
  <c r="B339" i="7"/>
  <c r="B340" i="7"/>
  <c r="B341" i="7"/>
  <c r="C341" i="7" s="1"/>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993" i="7"/>
  <c r="B994" i="7"/>
  <c r="B995" i="7"/>
  <c r="B996" i="7"/>
  <c r="B997" i="7"/>
  <c r="B998" i="7"/>
  <c r="B999" i="7"/>
  <c r="B1000" i="7"/>
  <c r="B1001" i="7"/>
  <c r="B1002" i="7"/>
  <c r="B1003" i="7"/>
  <c r="B1004" i="7"/>
  <c r="B1005" i="7"/>
  <c r="B1006" i="7"/>
  <c r="B1007" i="7"/>
  <c r="B1008" i="7"/>
  <c r="B1009" i="7"/>
  <c r="B1010" i="7"/>
  <c r="B1011" i="7"/>
  <c r="B1012" i="7"/>
  <c r="B1013" i="7"/>
  <c r="B1014" i="7"/>
  <c r="B1015" i="7"/>
  <c r="B1016" i="7"/>
  <c r="B1017" i="7"/>
  <c r="B1018" i="7"/>
  <c r="B1019" i="7"/>
  <c r="B1020" i="7"/>
  <c r="B1021" i="7"/>
  <c r="B1022" i="7"/>
  <c r="B1023" i="7"/>
  <c r="B1024" i="7"/>
  <c r="B1025" i="7"/>
  <c r="B1026" i="7"/>
  <c r="B1027" i="7"/>
  <c r="B1028" i="7"/>
  <c r="B1029" i="7"/>
  <c r="B1030" i="7"/>
  <c r="B1031" i="7"/>
  <c r="B1032" i="7"/>
  <c r="B1033" i="7"/>
  <c r="B1034" i="7"/>
  <c r="B1035" i="7"/>
  <c r="B1036" i="7"/>
  <c r="B1037" i="7"/>
  <c r="B1038" i="7"/>
  <c r="B1039" i="7"/>
  <c r="B1040" i="7"/>
  <c r="B1041" i="7"/>
  <c r="B1042" i="7"/>
  <c r="B1043" i="7"/>
  <c r="B1044" i="7"/>
  <c r="B1045" i="7"/>
  <c r="B1046" i="7"/>
  <c r="B1047" i="7"/>
  <c r="B1048" i="7"/>
  <c r="B1049" i="7"/>
  <c r="B1050" i="7"/>
  <c r="B1051" i="7"/>
  <c r="B1052" i="7"/>
  <c r="B1053" i="7"/>
  <c r="B1054" i="7"/>
  <c r="B1055" i="7"/>
  <c r="B1056" i="7"/>
  <c r="B1057" i="7"/>
  <c r="B1058" i="7"/>
  <c r="B1059" i="7"/>
  <c r="B1060" i="7"/>
  <c r="B1061" i="7"/>
  <c r="B1062" i="7"/>
  <c r="B1063" i="7"/>
  <c r="B1064" i="7"/>
  <c r="B1065" i="7"/>
  <c r="B1066" i="7"/>
  <c r="B1067" i="7"/>
  <c r="B1068" i="7"/>
  <c r="B1069" i="7"/>
  <c r="B1070" i="7"/>
  <c r="B1071" i="7"/>
  <c r="B1072" i="7"/>
  <c r="B1073" i="7"/>
  <c r="B1074" i="7"/>
  <c r="B1075" i="7"/>
  <c r="B1076" i="7"/>
  <c r="B1077" i="7"/>
  <c r="B1078" i="7"/>
  <c r="B1079" i="7"/>
  <c r="B1080" i="7"/>
  <c r="B1081" i="7"/>
  <c r="B1082" i="7"/>
  <c r="B1083" i="7"/>
  <c r="B1084" i="7"/>
  <c r="B1085" i="7"/>
  <c r="B1086" i="7"/>
  <c r="B1087" i="7"/>
  <c r="B1088" i="7"/>
  <c r="B1089" i="7"/>
  <c r="B1090" i="7"/>
  <c r="B1091" i="7"/>
  <c r="B1092" i="7"/>
  <c r="B1093" i="7"/>
  <c r="B1094" i="7"/>
  <c r="B1095" i="7"/>
  <c r="B1096" i="7"/>
  <c r="B1097" i="7"/>
  <c r="B1098" i="7"/>
  <c r="B1099" i="7"/>
  <c r="B1100" i="7"/>
  <c r="B1101" i="7"/>
  <c r="B1102" i="7"/>
  <c r="B1103" i="7"/>
  <c r="B1104" i="7"/>
  <c r="B1105" i="7"/>
  <c r="B1106" i="7"/>
  <c r="B1107" i="7"/>
  <c r="B1108" i="7"/>
  <c r="B1109" i="7"/>
  <c r="B1110" i="7"/>
  <c r="B1111" i="7"/>
  <c r="B1112" i="7"/>
  <c r="B1113" i="7"/>
  <c r="B1114" i="7"/>
  <c r="B1115" i="7"/>
  <c r="B1116" i="7"/>
  <c r="B1117" i="7"/>
  <c r="B1118" i="7"/>
  <c r="B1119" i="7"/>
  <c r="B1120" i="7"/>
  <c r="B1121" i="7"/>
  <c r="B1122" i="7"/>
  <c r="B1123" i="7"/>
  <c r="B1124" i="7"/>
  <c r="B1125" i="7"/>
  <c r="B1126" i="7"/>
  <c r="B1127" i="7"/>
  <c r="B1128" i="7"/>
  <c r="B1129" i="7"/>
  <c r="B1130" i="7"/>
  <c r="B1131" i="7"/>
  <c r="B1132" i="7"/>
  <c r="B1133" i="7"/>
  <c r="B1134" i="7"/>
  <c r="B1135" i="7"/>
  <c r="B1136" i="7"/>
  <c r="B1137" i="7"/>
  <c r="B1138" i="7"/>
  <c r="B1139" i="7"/>
  <c r="B1140" i="7"/>
  <c r="B1141" i="7"/>
  <c r="B1142" i="7"/>
  <c r="B1143" i="7"/>
  <c r="B1144" i="7"/>
  <c r="B1145" i="7"/>
  <c r="B1146" i="7"/>
  <c r="B1147" i="7"/>
  <c r="B1148" i="7"/>
  <c r="B1149" i="7"/>
  <c r="B1150" i="7"/>
  <c r="B1151" i="7"/>
  <c r="B1152" i="7"/>
  <c r="B1153" i="7"/>
  <c r="B1154" i="7"/>
  <c r="B1155" i="7"/>
  <c r="B1156" i="7"/>
  <c r="B1157" i="7"/>
  <c r="B1158" i="7"/>
  <c r="B1159" i="7"/>
  <c r="B1160" i="7"/>
  <c r="B1161" i="7"/>
  <c r="B1162" i="7"/>
  <c r="B1163" i="7"/>
  <c r="B1164" i="7"/>
  <c r="B1165" i="7"/>
  <c r="B1166" i="7"/>
  <c r="B1167" i="7"/>
  <c r="B1168" i="7"/>
  <c r="B1169" i="7"/>
  <c r="B1170" i="7"/>
  <c r="B1171" i="7"/>
  <c r="B1172" i="7"/>
  <c r="B1173" i="7"/>
  <c r="B1174" i="7"/>
  <c r="B1175" i="7"/>
  <c r="B1176" i="7"/>
  <c r="B1177" i="7"/>
  <c r="B1178" i="7"/>
  <c r="B1179" i="7"/>
  <c r="B1180" i="7"/>
  <c r="B1181" i="7"/>
  <c r="B1182" i="7"/>
  <c r="B1183" i="7"/>
  <c r="B1184" i="7"/>
  <c r="B1185" i="7"/>
  <c r="B1186" i="7"/>
  <c r="B1187" i="7"/>
  <c r="B1188" i="7"/>
  <c r="B1189" i="7"/>
  <c r="B1190" i="7"/>
  <c r="B1191" i="7"/>
  <c r="B1192" i="7"/>
  <c r="B1193" i="7"/>
  <c r="B1194" i="7"/>
  <c r="B1195" i="7"/>
  <c r="B1196" i="7"/>
  <c r="B1197" i="7"/>
  <c r="B1198" i="7"/>
  <c r="B1199" i="7"/>
  <c r="B1200" i="7"/>
  <c r="B1201" i="7"/>
  <c r="B1202" i="7"/>
  <c r="B1203" i="7"/>
  <c r="B1204" i="7"/>
  <c r="B1205" i="7"/>
  <c r="B1206" i="7"/>
  <c r="B1207" i="7"/>
  <c r="B1208" i="7"/>
  <c r="B1209" i="7"/>
  <c r="B1210" i="7"/>
  <c r="B1211" i="7"/>
  <c r="B1212" i="7"/>
  <c r="B1213" i="7"/>
  <c r="B1214" i="7"/>
  <c r="B1215" i="7"/>
  <c r="B1216" i="7"/>
  <c r="B1217" i="7"/>
  <c r="B1218" i="7"/>
  <c r="B1219" i="7"/>
  <c r="B1220" i="7"/>
  <c r="B1221" i="7"/>
  <c r="B1222" i="7"/>
  <c r="B1223" i="7"/>
  <c r="B1224" i="7"/>
  <c r="B1225" i="7"/>
  <c r="B1226" i="7"/>
  <c r="B1227" i="7"/>
  <c r="B1228" i="7"/>
  <c r="B1229" i="7"/>
  <c r="B1230" i="7"/>
  <c r="B1231" i="7"/>
  <c r="B1232" i="7"/>
  <c r="B1233" i="7"/>
  <c r="B1234" i="7"/>
  <c r="B1235" i="7"/>
  <c r="B1236" i="7"/>
  <c r="B1237" i="7"/>
  <c r="B1238" i="7"/>
  <c r="B1239" i="7"/>
  <c r="B1240" i="7"/>
  <c r="B1241" i="7"/>
  <c r="B1242" i="7"/>
  <c r="B1243" i="7"/>
  <c r="B1244" i="7"/>
  <c r="B1245" i="7"/>
  <c r="B1246" i="7"/>
  <c r="B1247" i="7"/>
  <c r="B1248" i="7"/>
  <c r="B1249" i="7"/>
  <c r="B1250" i="7"/>
  <c r="B1251" i="7"/>
  <c r="B1252" i="7"/>
  <c r="B1253" i="7"/>
  <c r="B1254" i="7"/>
  <c r="B1255" i="7"/>
  <c r="B1256" i="7"/>
  <c r="B1257" i="7"/>
  <c r="B1258" i="7"/>
  <c r="B1259" i="7"/>
  <c r="B1260" i="7"/>
  <c r="B1261" i="7"/>
  <c r="B1262" i="7"/>
  <c r="B1263" i="7"/>
  <c r="B1264" i="7"/>
  <c r="B1265" i="7"/>
  <c r="B1266" i="7"/>
  <c r="B1267" i="7"/>
  <c r="B1268" i="7"/>
  <c r="B1269" i="7"/>
  <c r="B1270" i="7"/>
  <c r="B1271" i="7"/>
  <c r="B1272" i="7"/>
  <c r="B1273" i="7"/>
  <c r="B1274" i="7"/>
  <c r="B1275" i="7"/>
  <c r="B1276" i="7"/>
  <c r="B1277" i="7"/>
  <c r="B1278" i="7"/>
  <c r="B1279" i="7"/>
  <c r="B1280" i="7"/>
  <c r="B1281" i="7"/>
  <c r="B1282" i="7"/>
  <c r="B1283" i="7"/>
  <c r="B1284" i="7"/>
  <c r="B1285" i="7"/>
  <c r="B1286" i="7"/>
  <c r="B1287" i="7"/>
  <c r="B1288" i="7"/>
  <c r="B1289" i="7"/>
  <c r="B1290" i="7"/>
  <c r="B1291" i="7"/>
  <c r="B1292" i="7"/>
  <c r="B1293" i="7"/>
  <c r="B1294" i="7"/>
  <c r="B1295" i="7"/>
  <c r="B1296" i="7"/>
  <c r="B1297" i="7"/>
  <c r="B1298" i="7"/>
  <c r="B1299" i="7"/>
  <c r="B1300" i="7"/>
  <c r="B1301" i="7"/>
  <c r="B1302" i="7"/>
  <c r="B1303" i="7"/>
  <c r="B1304" i="7"/>
  <c r="B1305" i="7"/>
  <c r="B1306" i="7"/>
  <c r="B1307" i="7"/>
  <c r="B1308" i="7"/>
  <c r="B1309" i="7"/>
  <c r="B1310" i="7"/>
  <c r="B1311" i="7"/>
  <c r="B1312" i="7"/>
  <c r="B1313" i="7"/>
  <c r="B1314" i="7"/>
  <c r="B1315" i="7"/>
  <c r="B1316" i="7"/>
  <c r="B1317" i="7"/>
  <c r="B1318" i="7"/>
  <c r="B1319" i="7"/>
  <c r="B1320" i="7"/>
  <c r="B1321" i="7"/>
  <c r="B1322" i="7"/>
  <c r="B1323" i="7"/>
  <c r="B1324" i="7"/>
  <c r="B1325" i="7"/>
  <c r="B1326" i="7"/>
  <c r="B1327" i="7"/>
  <c r="B1328" i="7"/>
  <c r="B1329" i="7"/>
  <c r="B1330" i="7"/>
  <c r="B1331" i="7"/>
  <c r="B1332" i="7"/>
  <c r="B1333" i="7"/>
  <c r="B1334" i="7"/>
  <c r="B1335" i="7"/>
  <c r="B1336" i="7"/>
  <c r="B1337" i="7"/>
  <c r="B1338" i="7"/>
  <c r="B1339" i="7"/>
  <c r="B1340" i="7"/>
  <c r="B1341" i="7"/>
  <c r="B1342" i="7"/>
  <c r="B1343" i="7"/>
  <c r="B1344" i="7"/>
  <c r="B1345" i="7"/>
  <c r="B1346" i="7"/>
  <c r="B1347" i="7"/>
  <c r="B1348" i="7"/>
  <c r="B1349" i="7"/>
  <c r="B1350" i="7"/>
  <c r="B1351" i="7"/>
  <c r="B1352" i="7"/>
  <c r="B1353" i="7"/>
  <c r="B1354" i="7"/>
  <c r="B1355" i="7"/>
  <c r="B1356" i="7"/>
  <c r="B1357" i="7"/>
  <c r="B1358" i="7"/>
  <c r="B1359" i="7"/>
  <c r="B1360" i="7"/>
  <c r="B1361" i="7"/>
  <c r="B1362" i="7"/>
  <c r="B1363" i="7"/>
  <c r="B1364" i="7"/>
  <c r="B1365" i="7"/>
  <c r="B1366" i="7"/>
  <c r="B1367" i="7"/>
  <c r="B1368" i="7"/>
  <c r="B1369" i="7"/>
  <c r="B1370" i="7"/>
  <c r="B1371" i="7"/>
  <c r="B1372" i="7"/>
  <c r="B1373" i="7"/>
  <c r="B1374" i="7"/>
  <c r="B1375" i="7"/>
  <c r="B1376" i="7"/>
  <c r="B1377" i="7"/>
  <c r="B1378" i="7"/>
  <c r="B1379" i="7"/>
  <c r="B1380" i="7"/>
  <c r="B1381" i="7"/>
  <c r="B1382" i="7"/>
  <c r="B1383" i="7"/>
  <c r="B1384" i="7"/>
  <c r="B1385" i="7"/>
  <c r="B1386" i="7"/>
  <c r="B1387" i="7"/>
  <c r="B1388" i="7"/>
  <c r="B1389" i="7"/>
  <c r="B1390" i="7"/>
  <c r="B1391" i="7"/>
  <c r="B1392" i="7"/>
  <c r="B1393" i="7"/>
  <c r="B1394" i="7"/>
  <c r="B1395" i="7"/>
  <c r="B1396" i="7"/>
  <c r="B1397" i="7"/>
  <c r="B1398" i="7"/>
  <c r="B2" i="7"/>
  <c r="C3" i="7"/>
  <c r="C4" i="7"/>
  <c r="C6" i="7"/>
  <c r="C7" i="7"/>
  <c r="C8" i="7"/>
  <c r="C10" i="7"/>
  <c r="C11" i="7"/>
  <c r="C12" i="7"/>
  <c r="C14" i="7"/>
  <c r="C15" i="7"/>
  <c r="C16" i="7"/>
  <c r="C18" i="7"/>
  <c r="C19" i="7"/>
  <c r="C20" i="7"/>
  <c r="C22" i="7"/>
  <c r="C23" i="7"/>
  <c r="C24" i="7"/>
  <c r="C26" i="7"/>
  <c r="C27" i="7"/>
  <c r="C28" i="7"/>
  <c r="C30" i="7"/>
  <c r="C31" i="7"/>
  <c r="C32" i="7"/>
  <c r="C34" i="7"/>
  <c r="C35" i="7"/>
  <c r="C36" i="7"/>
  <c r="C38" i="7"/>
  <c r="C39" i="7"/>
  <c r="C40" i="7"/>
  <c r="C42" i="7"/>
  <c r="C43" i="7"/>
  <c r="C44" i="7"/>
  <c r="C46" i="7"/>
  <c r="C47" i="7"/>
  <c r="C48" i="7"/>
  <c r="C50" i="7"/>
  <c r="C51" i="7"/>
  <c r="C52" i="7"/>
  <c r="C54" i="7"/>
  <c r="C55" i="7"/>
  <c r="C56" i="7"/>
  <c r="C58" i="7"/>
  <c r="C59" i="7"/>
  <c r="C60" i="7"/>
  <c r="C62" i="7"/>
  <c r="C63" i="7"/>
  <c r="C64" i="7"/>
  <c r="C66" i="7"/>
  <c r="C67" i="7"/>
  <c r="C68" i="7"/>
  <c r="C70" i="7"/>
  <c r="C71" i="7"/>
  <c r="C72" i="7"/>
  <c r="C74" i="7"/>
  <c r="C75" i="7"/>
  <c r="C76" i="7"/>
  <c r="C78" i="7"/>
  <c r="C79" i="7"/>
  <c r="C80" i="7"/>
  <c r="C82" i="7"/>
  <c r="C83" i="7"/>
  <c r="C84" i="7"/>
  <c r="C86" i="7"/>
  <c r="C87" i="7"/>
  <c r="C88" i="7"/>
  <c r="C90" i="7"/>
  <c r="C91" i="7"/>
  <c r="C92" i="7"/>
  <c r="C94" i="7"/>
  <c r="C95" i="7"/>
  <c r="C96" i="7"/>
  <c r="C98" i="7"/>
  <c r="C99" i="7"/>
  <c r="C100" i="7"/>
  <c r="C102" i="7"/>
  <c r="C103" i="7"/>
  <c r="C104" i="7"/>
  <c r="C106" i="7"/>
  <c r="C107" i="7"/>
  <c r="C108" i="7"/>
  <c r="C110" i="7"/>
  <c r="C111" i="7"/>
  <c r="C112" i="7"/>
  <c r="C114" i="7"/>
  <c r="C115" i="7"/>
  <c r="C116" i="7"/>
  <c r="C118" i="7"/>
  <c r="C119" i="7"/>
  <c r="C120" i="7"/>
  <c r="C122" i="7"/>
  <c r="C123" i="7"/>
  <c r="C124" i="7"/>
  <c r="C126" i="7"/>
  <c r="C127" i="7"/>
  <c r="C128" i="7"/>
  <c r="C130" i="7"/>
  <c r="C131" i="7"/>
  <c r="C132" i="7"/>
  <c r="C134" i="7"/>
  <c r="C135" i="7"/>
  <c r="C136" i="7"/>
  <c r="C138" i="7"/>
  <c r="C139" i="7"/>
  <c r="C140" i="7"/>
  <c r="C142" i="7"/>
  <c r="C143" i="7"/>
  <c r="C144" i="7"/>
  <c r="C146" i="7"/>
  <c r="C147" i="7"/>
  <c r="C148" i="7"/>
  <c r="C150" i="7"/>
  <c r="C151" i="7"/>
  <c r="C152" i="7"/>
  <c r="C154" i="7"/>
  <c r="C155" i="7"/>
  <c r="C156" i="7"/>
  <c r="C158" i="7"/>
  <c r="C159" i="7"/>
  <c r="C160" i="7"/>
  <c r="C162" i="7"/>
  <c r="C163" i="7"/>
  <c r="C164" i="7"/>
  <c r="C166" i="7"/>
  <c r="C167" i="7"/>
  <c r="C168" i="7"/>
  <c r="C170" i="7"/>
  <c r="C171" i="7"/>
  <c r="C172" i="7"/>
  <c r="C174" i="7"/>
  <c r="C175" i="7"/>
  <c r="C176" i="7"/>
  <c r="C178" i="7"/>
  <c r="C179" i="7"/>
  <c r="C180" i="7"/>
  <c r="C182" i="7"/>
  <c r="C183" i="7"/>
  <c r="C184" i="7"/>
  <c r="C186" i="7"/>
  <c r="C187" i="7"/>
  <c r="C188" i="7"/>
  <c r="C190" i="7"/>
  <c r="C191" i="7"/>
  <c r="C192" i="7"/>
  <c r="C194" i="7"/>
  <c r="C195" i="7"/>
  <c r="C196" i="7"/>
  <c r="C198" i="7"/>
  <c r="C199" i="7"/>
  <c r="C200" i="7"/>
  <c r="C202" i="7"/>
  <c r="C203" i="7"/>
  <c r="C204" i="7"/>
  <c r="C206" i="7"/>
  <c r="C207" i="7"/>
  <c r="C208" i="7"/>
  <c r="C210" i="7"/>
  <c r="C211" i="7"/>
  <c r="C212" i="7"/>
  <c r="C214" i="7"/>
  <c r="C215" i="7"/>
  <c r="C216" i="7"/>
  <c r="C218" i="7"/>
  <c r="C219" i="7"/>
  <c r="C220" i="7"/>
  <c r="C222" i="7"/>
  <c r="C223" i="7"/>
  <c r="C224" i="7"/>
  <c r="C226" i="7"/>
  <c r="C227" i="7"/>
  <c r="C228" i="7"/>
  <c r="C230" i="7"/>
  <c r="C231" i="7"/>
  <c r="C232" i="7"/>
  <c r="C234" i="7"/>
  <c r="C235" i="7"/>
  <c r="C236" i="7"/>
  <c r="C238" i="7"/>
  <c r="C239" i="7"/>
  <c r="C240" i="7"/>
  <c r="C242" i="7"/>
  <c r="C243" i="7"/>
  <c r="C244" i="7"/>
  <c r="C246" i="7"/>
  <c r="C247" i="7"/>
  <c r="C248" i="7"/>
  <c r="C250" i="7"/>
  <c r="C251" i="7"/>
  <c r="C252" i="7"/>
  <c r="C254" i="7"/>
  <c r="C255" i="7"/>
  <c r="C256" i="7"/>
  <c r="C258" i="7"/>
  <c r="C259" i="7"/>
  <c r="C260" i="7"/>
  <c r="C262" i="7"/>
  <c r="C263" i="7"/>
  <c r="C264" i="7"/>
  <c r="C266" i="7"/>
  <c r="C267" i="7"/>
  <c r="C268" i="7"/>
  <c r="C270" i="7"/>
  <c r="C271" i="7"/>
  <c r="C272" i="7"/>
  <c r="C274" i="7"/>
  <c r="C275" i="7"/>
  <c r="C276" i="7"/>
  <c r="C278" i="7"/>
  <c r="C279" i="7"/>
  <c r="C280" i="7"/>
  <c r="C282" i="7"/>
  <c r="C283" i="7"/>
  <c r="C284" i="7"/>
  <c r="C286" i="7"/>
  <c r="C287" i="7"/>
  <c r="C288" i="7"/>
  <c r="C290" i="7"/>
  <c r="C291" i="7"/>
  <c r="C292" i="7"/>
  <c r="C294" i="7"/>
  <c r="C295" i="7"/>
  <c r="C296" i="7"/>
  <c r="C298" i="7"/>
  <c r="C299" i="7"/>
  <c r="C300" i="7"/>
  <c r="C302" i="7"/>
  <c r="C303" i="7"/>
  <c r="C304" i="7"/>
  <c r="C306" i="7"/>
  <c r="C307" i="7"/>
  <c r="C308" i="7"/>
  <c r="C310" i="7"/>
  <c r="C311" i="7"/>
  <c r="C312" i="7"/>
  <c r="C314" i="7"/>
  <c r="C315" i="7"/>
  <c r="C316" i="7"/>
  <c r="C318" i="7"/>
  <c r="C319" i="7"/>
  <c r="C320" i="7"/>
  <c r="C322" i="7"/>
  <c r="C323" i="7"/>
  <c r="C324" i="7"/>
  <c r="C326" i="7"/>
  <c r="C327" i="7"/>
  <c r="C328" i="7"/>
  <c r="C330" i="7"/>
  <c r="C331" i="7"/>
  <c r="C332" i="7"/>
  <c r="C334" i="7"/>
  <c r="C335" i="7"/>
  <c r="C336" i="7"/>
  <c r="C338" i="7"/>
  <c r="C339" i="7"/>
  <c r="C340"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380" i="7"/>
  <c r="C381" i="7"/>
  <c r="C382" i="7"/>
  <c r="C383" i="7"/>
  <c r="C384" i="7"/>
  <c r="C385" i="7"/>
  <c r="C386" i="7"/>
  <c r="C387" i="7"/>
  <c r="C388" i="7"/>
  <c r="C389" i="7"/>
  <c r="C390" i="7"/>
  <c r="C391" i="7"/>
  <c r="C392" i="7"/>
  <c r="C393" i="7"/>
  <c r="C394" i="7"/>
  <c r="C395" i="7"/>
  <c r="C396" i="7"/>
  <c r="C397" i="7"/>
  <c r="C398" i="7"/>
  <c r="C399" i="7"/>
  <c r="C400" i="7"/>
  <c r="C401" i="7"/>
  <c r="C402" i="7"/>
  <c r="C403" i="7"/>
  <c r="C404" i="7"/>
  <c r="C405" i="7"/>
  <c r="C406" i="7"/>
  <c r="C407" i="7"/>
  <c r="C408" i="7"/>
  <c r="C409" i="7"/>
  <c r="C410" i="7"/>
  <c r="C411" i="7"/>
  <c r="C412" i="7"/>
  <c r="C413" i="7"/>
  <c r="C414" i="7"/>
  <c r="C415" i="7"/>
  <c r="C416" i="7"/>
  <c r="C417" i="7"/>
  <c r="C418" i="7"/>
  <c r="C419" i="7"/>
  <c r="C420" i="7"/>
  <c r="C421" i="7"/>
  <c r="C422" i="7"/>
  <c r="C423" i="7"/>
  <c r="C424" i="7"/>
  <c r="C425" i="7"/>
  <c r="C426" i="7"/>
  <c r="C427" i="7"/>
  <c r="C428" i="7"/>
  <c r="C429" i="7"/>
  <c r="C430" i="7"/>
  <c r="C431" i="7"/>
  <c r="C432" i="7"/>
  <c r="C433" i="7"/>
  <c r="C434" i="7"/>
  <c r="C435" i="7"/>
  <c r="C436" i="7"/>
  <c r="C437" i="7"/>
  <c r="C438" i="7"/>
  <c r="C439" i="7"/>
  <c r="C440" i="7"/>
  <c r="C441" i="7"/>
  <c r="C442" i="7"/>
  <c r="C443" i="7"/>
  <c r="C444" i="7"/>
  <c r="C445" i="7"/>
  <c r="C446" i="7"/>
  <c r="C447" i="7"/>
  <c r="C448" i="7"/>
  <c r="C449" i="7"/>
  <c r="C450" i="7"/>
  <c r="C451" i="7"/>
  <c r="C452" i="7"/>
  <c r="C453" i="7"/>
  <c r="C454" i="7"/>
  <c r="C455" i="7"/>
  <c r="C456" i="7"/>
  <c r="C457" i="7"/>
  <c r="C458" i="7"/>
  <c r="C459" i="7"/>
  <c r="C460" i="7"/>
  <c r="C461" i="7"/>
  <c r="C462" i="7"/>
  <c r="C463" i="7"/>
  <c r="C464" i="7"/>
  <c r="C465" i="7"/>
  <c r="C466" i="7"/>
  <c r="C467" i="7"/>
  <c r="C468" i="7"/>
  <c r="C469" i="7"/>
  <c r="C470" i="7"/>
  <c r="C471" i="7"/>
  <c r="C472" i="7"/>
  <c r="C473" i="7"/>
  <c r="C474" i="7"/>
  <c r="C475" i="7"/>
  <c r="C476" i="7"/>
  <c r="C477" i="7"/>
  <c r="C478" i="7"/>
  <c r="C479" i="7"/>
  <c r="C480" i="7"/>
  <c r="C481" i="7"/>
  <c r="C482" i="7"/>
  <c r="C483" i="7"/>
  <c r="C484" i="7"/>
  <c r="C485" i="7"/>
  <c r="C486" i="7"/>
  <c r="C487" i="7"/>
  <c r="C488" i="7"/>
  <c r="C489" i="7"/>
  <c r="C490" i="7"/>
  <c r="C491" i="7"/>
  <c r="C492" i="7"/>
  <c r="C493" i="7"/>
  <c r="C494" i="7"/>
  <c r="C495" i="7"/>
  <c r="C496" i="7"/>
  <c r="C497" i="7"/>
  <c r="C498" i="7"/>
  <c r="C499" i="7"/>
  <c r="C500" i="7"/>
  <c r="C501" i="7"/>
  <c r="C502" i="7"/>
  <c r="C503" i="7"/>
  <c r="C504" i="7"/>
  <c r="C505" i="7"/>
  <c r="C506" i="7"/>
  <c r="C507" i="7"/>
  <c r="C508" i="7"/>
  <c r="C509" i="7"/>
  <c r="C510" i="7"/>
  <c r="C511" i="7"/>
  <c r="C512" i="7"/>
  <c r="C513" i="7"/>
  <c r="C514" i="7"/>
  <c r="C515" i="7"/>
  <c r="C516" i="7"/>
  <c r="C517" i="7"/>
  <c r="C518" i="7"/>
  <c r="C519" i="7"/>
  <c r="C520" i="7"/>
  <c r="C521" i="7"/>
  <c r="C522" i="7"/>
  <c r="C523" i="7"/>
  <c r="C524" i="7"/>
  <c r="C525" i="7"/>
  <c r="C526" i="7"/>
  <c r="C527" i="7"/>
  <c r="C528" i="7"/>
  <c r="C529" i="7"/>
  <c r="C530" i="7"/>
  <c r="C531" i="7"/>
  <c r="C532" i="7"/>
  <c r="C533" i="7"/>
  <c r="C534" i="7"/>
  <c r="C535" i="7"/>
  <c r="C536" i="7"/>
  <c r="C537" i="7"/>
  <c r="C538" i="7"/>
  <c r="C539" i="7"/>
  <c r="C540" i="7"/>
  <c r="C541" i="7"/>
  <c r="C542" i="7"/>
  <c r="C543" i="7"/>
  <c r="C544" i="7"/>
  <c r="C545" i="7"/>
  <c r="C546" i="7"/>
  <c r="C547" i="7"/>
  <c r="C548" i="7"/>
  <c r="C549" i="7"/>
  <c r="C550" i="7"/>
  <c r="C551" i="7"/>
  <c r="C552" i="7"/>
  <c r="C553" i="7"/>
  <c r="C554" i="7"/>
  <c r="C555" i="7"/>
  <c r="C556" i="7"/>
  <c r="C557" i="7"/>
  <c r="C558" i="7"/>
  <c r="C559" i="7"/>
  <c r="C560" i="7"/>
  <c r="C561" i="7"/>
  <c r="C562" i="7"/>
  <c r="C563" i="7"/>
  <c r="C564" i="7"/>
  <c r="C565" i="7"/>
  <c r="C566" i="7"/>
  <c r="C567" i="7"/>
  <c r="C568" i="7"/>
  <c r="C569" i="7"/>
  <c r="C570" i="7"/>
  <c r="C571" i="7"/>
  <c r="C572" i="7"/>
  <c r="C573" i="7"/>
  <c r="C574" i="7"/>
  <c r="C575" i="7"/>
  <c r="C576" i="7"/>
  <c r="C577" i="7"/>
  <c r="C578" i="7"/>
  <c r="C579" i="7"/>
  <c r="C580" i="7"/>
  <c r="C581" i="7"/>
  <c r="C582" i="7"/>
  <c r="C583" i="7"/>
  <c r="C584" i="7"/>
  <c r="C585" i="7"/>
  <c r="C586" i="7"/>
  <c r="C587" i="7"/>
  <c r="C588" i="7"/>
  <c r="C589" i="7"/>
  <c r="C590" i="7"/>
  <c r="C591" i="7"/>
  <c r="C592" i="7"/>
  <c r="C593" i="7"/>
  <c r="C594" i="7"/>
  <c r="C595" i="7"/>
  <c r="C596" i="7"/>
  <c r="C597" i="7"/>
  <c r="C598" i="7"/>
  <c r="C599" i="7"/>
  <c r="C600" i="7"/>
  <c r="C601" i="7"/>
  <c r="C602" i="7"/>
  <c r="C603" i="7"/>
  <c r="C604" i="7"/>
  <c r="C605" i="7"/>
  <c r="C606" i="7"/>
  <c r="C607" i="7"/>
  <c r="C608" i="7"/>
  <c r="C609" i="7"/>
  <c r="C610" i="7"/>
  <c r="C611" i="7"/>
  <c r="C612" i="7"/>
  <c r="C613" i="7"/>
  <c r="C614" i="7"/>
  <c r="C615" i="7"/>
  <c r="C616" i="7"/>
  <c r="C617" i="7"/>
  <c r="C618" i="7"/>
  <c r="C619" i="7"/>
  <c r="C620" i="7"/>
  <c r="C621" i="7"/>
  <c r="C622" i="7"/>
  <c r="C623" i="7"/>
  <c r="C624" i="7"/>
  <c r="C625" i="7"/>
  <c r="C626" i="7"/>
  <c r="C627" i="7"/>
  <c r="C628" i="7"/>
  <c r="C629" i="7"/>
  <c r="C630" i="7"/>
  <c r="C631" i="7"/>
  <c r="C632" i="7"/>
  <c r="C633" i="7"/>
  <c r="C634" i="7"/>
  <c r="C635" i="7"/>
  <c r="C636" i="7"/>
  <c r="C637" i="7"/>
  <c r="C638" i="7"/>
  <c r="C639" i="7"/>
  <c r="C640" i="7"/>
  <c r="C641" i="7"/>
  <c r="C642" i="7"/>
  <c r="C643" i="7"/>
  <c r="C644" i="7"/>
  <c r="C645" i="7"/>
  <c r="C646" i="7"/>
  <c r="C647" i="7"/>
  <c r="C648" i="7"/>
  <c r="C649" i="7"/>
  <c r="C650" i="7"/>
  <c r="C651" i="7"/>
  <c r="C652" i="7"/>
  <c r="C653" i="7"/>
  <c r="C654" i="7"/>
  <c r="C655" i="7"/>
  <c r="C656" i="7"/>
  <c r="C657" i="7"/>
  <c r="C658" i="7"/>
  <c r="C659" i="7"/>
  <c r="C660" i="7"/>
  <c r="C661" i="7"/>
  <c r="C662" i="7"/>
  <c r="C663" i="7"/>
  <c r="C664" i="7"/>
  <c r="C665" i="7"/>
  <c r="C666" i="7"/>
  <c r="C667" i="7"/>
  <c r="C668" i="7"/>
  <c r="C669" i="7"/>
  <c r="C670" i="7"/>
  <c r="C671" i="7"/>
  <c r="C672" i="7"/>
  <c r="C673" i="7"/>
  <c r="C674" i="7"/>
  <c r="C675" i="7"/>
  <c r="C676" i="7"/>
  <c r="C677" i="7"/>
  <c r="C678" i="7"/>
  <c r="C679" i="7"/>
  <c r="C680" i="7"/>
  <c r="C681" i="7"/>
  <c r="C682" i="7"/>
  <c r="C683" i="7"/>
  <c r="C684" i="7"/>
  <c r="C685" i="7"/>
  <c r="C686" i="7"/>
  <c r="C687" i="7"/>
  <c r="C688" i="7"/>
  <c r="C689" i="7"/>
  <c r="C690" i="7"/>
  <c r="C691" i="7"/>
  <c r="C692" i="7"/>
  <c r="C693" i="7"/>
  <c r="C694" i="7"/>
  <c r="C695" i="7"/>
  <c r="C696" i="7"/>
  <c r="C697" i="7"/>
  <c r="C698" i="7"/>
  <c r="C699" i="7"/>
  <c r="C700" i="7"/>
  <c r="C701" i="7"/>
  <c r="C702" i="7"/>
  <c r="C703" i="7"/>
  <c r="C704" i="7"/>
  <c r="C705" i="7"/>
  <c r="C706" i="7"/>
  <c r="C707" i="7"/>
  <c r="C708" i="7"/>
  <c r="C709" i="7"/>
  <c r="C710" i="7"/>
  <c r="C711" i="7"/>
  <c r="C712" i="7"/>
  <c r="C713" i="7"/>
  <c r="C714" i="7"/>
  <c r="C715" i="7"/>
  <c r="C716" i="7"/>
  <c r="C717" i="7"/>
  <c r="C718" i="7"/>
  <c r="C719" i="7"/>
  <c r="C720" i="7"/>
  <c r="C721" i="7"/>
  <c r="C722" i="7"/>
  <c r="C723" i="7"/>
  <c r="C724" i="7"/>
  <c r="C725" i="7"/>
  <c r="C726" i="7"/>
  <c r="C727" i="7"/>
  <c r="C728" i="7"/>
  <c r="C729" i="7"/>
  <c r="C730" i="7"/>
  <c r="C731" i="7"/>
  <c r="C732" i="7"/>
  <c r="C733" i="7"/>
  <c r="C734" i="7"/>
  <c r="C735" i="7"/>
  <c r="C736" i="7"/>
  <c r="C737" i="7"/>
  <c r="C738" i="7"/>
  <c r="C739" i="7"/>
  <c r="C740" i="7"/>
  <c r="C741" i="7"/>
  <c r="C742" i="7"/>
  <c r="C743" i="7"/>
  <c r="C744" i="7"/>
  <c r="C745" i="7"/>
  <c r="C746" i="7"/>
  <c r="C747" i="7"/>
  <c r="C748" i="7"/>
  <c r="C749" i="7"/>
  <c r="C750" i="7"/>
  <c r="C751" i="7"/>
  <c r="C752" i="7"/>
  <c r="C753" i="7"/>
  <c r="C754" i="7"/>
  <c r="C755" i="7"/>
  <c r="C756" i="7"/>
  <c r="C757" i="7"/>
  <c r="C758" i="7"/>
  <c r="C759" i="7"/>
  <c r="C760" i="7"/>
  <c r="C761" i="7"/>
  <c r="C762" i="7"/>
  <c r="C763" i="7"/>
  <c r="C764" i="7"/>
  <c r="C765" i="7"/>
  <c r="C766" i="7"/>
  <c r="C767" i="7"/>
  <c r="C768" i="7"/>
  <c r="C769" i="7"/>
  <c r="C770" i="7"/>
  <c r="C771" i="7"/>
  <c r="C772" i="7"/>
  <c r="C773" i="7"/>
  <c r="C774" i="7"/>
  <c r="C775" i="7"/>
  <c r="C776" i="7"/>
  <c r="C777" i="7"/>
  <c r="C778" i="7"/>
  <c r="C779" i="7"/>
  <c r="C780" i="7"/>
  <c r="C781" i="7"/>
  <c r="C782" i="7"/>
  <c r="C783" i="7"/>
  <c r="C784" i="7"/>
  <c r="C785" i="7"/>
  <c r="C786" i="7"/>
  <c r="C787" i="7"/>
  <c r="C788" i="7"/>
  <c r="C789" i="7"/>
  <c r="C790" i="7"/>
  <c r="C791" i="7"/>
  <c r="C792" i="7"/>
  <c r="C793" i="7"/>
  <c r="C794" i="7"/>
  <c r="C795" i="7"/>
  <c r="C796" i="7"/>
  <c r="C797" i="7"/>
  <c r="C798" i="7"/>
  <c r="C799" i="7"/>
  <c r="C800" i="7"/>
  <c r="C801" i="7"/>
  <c r="C802" i="7"/>
  <c r="C803" i="7"/>
  <c r="C804" i="7"/>
  <c r="C805" i="7"/>
  <c r="C806" i="7"/>
  <c r="C807" i="7"/>
  <c r="C808" i="7"/>
  <c r="C809" i="7"/>
  <c r="C810" i="7"/>
  <c r="C811" i="7"/>
  <c r="C812" i="7"/>
  <c r="C813" i="7"/>
  <c r="C814" i="7"/>
  <c r="C815" i="7"/>
  <c r="C816" i="7"/>
  <c r="C817" i="7"/>
  <c r="C818" i="7"/>
  <c r="C819" i="7"/>
  <c r="C820" i="7"/>
  <c r="C821" i="7"/>
  <c r="C822" i="7"/>
  <c r="C823" i="7"/>
  <c r="C824" i="7"/>
  <c r="C825" i="7"/>
  <c r="C826" i="7"/>
  <c r="C827" i="7"/>
  <c r="C828" i="7"/>
  <c r="C829" i="7"/>
  <c r="C830" i="7"/>
  <c r="C831" i="7"/>
  <c r="C832" i="7"/>
  <c r="C833" i="7"/>
  <c r="C834" i="7"/>
  <c r="C835" i="7"/>
  <c r="C836" i="7"/>
  <c r="C837" i="7"/>
  <c r="C838" i="7"/>
  <c r="C839" i="7"/>
  <c r="C840" i="7"/>
  <c r="C841" i="7"/>
  <c r="C842" i="7"/>
  <c r="C843" i="7"/>
  <c r="C844" i="7"/>
  <c r="C845" i="7"/>
  <c r="C846" i="7"/>
  <c r="C847" i="7"/>
  <c r="C848" i="7"/>
  <c r="C849" i="7"/>
  <c r="C850" i="7"/>
  <c r="C851" i="7"/>
  <c r="C852" i="7"/>
  <c r="C853" i="7"/>
  <c r="C854" i="7"/>
  <c r="C855" i="7"/>
  <c r="C856" i="7"/>
  <c r="C857" i="7"/>
  <c r="C858" i="7"/>
  <c r="C859" i="7"/>
  <c r="C860" i="7"/>
  <c r="C861" i="7"/>
  <c r="C862" i="7"/>
  <c r="C863" i="7"/>
  <c r="C864" i="7"/>
  <c r="C865" i="7"/>
  <c r="C866" i="7"/>
  <c r="C867" i="7"/>
  <c r="C868" i="7"/>
  <c r="C869" i="7"/>
  <c r="C870" i="7"/>
  <c r="C871" i="7"/>
  <c r="C872" i="7"/>
  <c r="C873" i="7"/>
  <c r="C874" i="7"/>
  <c r="C875" i="7"/>
  <c r="C876" i="7"/>
  <c r="C877" i="7"/>
  <c r="C878" i="7"/>
  <c r="C879" i="7"/>
  <c r="C880" i="7"/>
  <c r="C881" i="7"/>
  <c r="C882" i="7"/>
  <c r="C883" i="7"/>
  <c r="C884" i="7"/>
  <c r="C885" i="7"/>
  <c r="C886" i="7"/>
  <c r="C887" i="7"/>
  <c r="C888" i="7"/>
  <c r="C889" i="7"/>
  <c r="C890" i="7"/>
  <c r="C891" i="7"/>
  <c r="C892" i="7"/>
  <c r="C893" i="7"/>
  <c r="C894" i="7"/>
  <c r="C895" i="7"/>
  <c r="C896" i="7"/>
  <c r="C897" i="7"/>
  <c r="C898" i="7"/>
  <c r="C899" i="7"/>
  <c r="C900" i="7"/>
  <c r="C901" i="7"/>
  <c r="C902" i="7"/>
  <c r="C903" i="7"/>
  <c r="C904" i="7"/>
  <c r="C905" i="7"/>
  <c r="C906" i="7"/>
  <c r="C907" i="7"/>
  <c r="C908" i="7"/>
  <c r="C909" i="7"/>
  <c r="C910" i="7"/>
  <c r="C911" i="7"/>
  <c r="C912" i="7"/>
  <c r="C913" i="7"/>
  <c r="C914" i="7"/>
  <c r="C915" i="7"/>
  <c r="C916" i="7"/>
  <c r="C917" i="7"/>
  <c r="C918" i="7"/>
  <c r="C919" i="7"/>
  <c r="C920" i="7"/>
  <c r="C921" i="7"/>
  <c r="C922" i="7"/>
  <c r="C923" i="7"/>
  <c r="C924" i="7"/>
  <c r="C925" i="7"/>
  <c r="C926" i="7"/>
  <c r="C927" i="7"/>
  <c r="C928" i="7"/>
  <c r="C929" i="7"/>
  <c r="C930" i="7"/>
  <c r="C931" i="7"/>
  <c r="C932" i="7"/>
  <c r="C933" i="7"/>
  <c r="C934" i="7"/>
  <c r="C935" i="7"/>
  <c r="C936" i="7"/>
  <c r="C937" i="7"/>
  <c r="C938" i="7"/>
  <c r="C939" i="7"/>
  <c r="C940" i="7"/>
  <c r="C941" i="7"/>
  <c r="C942" i="7"/>
  <c r="C943" i="7"/>
  <c r="C944" i="7"/>
  <c r="C945" i="7"/>
  <c r="C946" i="7"/>
  <c r="C947" i="7"/>
  <c r="C948" i="7"/>
  <c r="C949" i="7"/>
  <c r="C950" i="7"/>
  <c r="C951" i="7"/>
  <c r="C952" i="7"/>
  <c r="C953" i="7"/>
  <c r="C954" i="7"/>
  <c r="C955" i="7"/>
  <c r="C956" i="7"/>
  <c r="C957" i="7"/>
  <c r="C958" i="7"/>
  <c r="C959" i="7"/>
  <c r="C960" i="7"/>
  <c r="C961" i="7"/>
  <c r="C962" i="7"/>
  <c r="C963" i="7"/>
  <c r="C964" i="7"/>
  <c r="C965" i="7"/>
  <c r="C966" i="7"/>
  <c r="C967" i="7"/>
  <c r="C968" i="7"/>
  <c r="C969" i="7"/>
  <c r="C970" i="7"/>
  <c r="C971" i="7"/>
  <c r="C972" i="7"/>
  <c r="C973" i="7"/>
  <c r="C974" i="7"/>
  <c r="C975" i="7"/>
  <c r="C976" i="7"/>
  <c r="C977" i="7"/>
  <c r="C978" i="7"/>
  <c r="C979" i="7"/>
  <c r="C980" i="7"/>
  <c r="C981" i="7"/>
  <c r="C982" i="7"/>
  <c r="C983" i="7"/>
  <c r="C984" i="7"/>
  <c r="C985" i="7"/>
  <c r="C986" i="7"/>
  <c r="C987" i="7"/>
  <c r="C988" i="7"/>
  <c r="C989" i="7"/>
  <c r="C990" i="7"/>
  <c r="C991" i="7"/>
  <c r="C992" i="7"/>
  <c r="C993" i="7"/>
  <c r="C994" i="7"/>
  <c r="C995" i="7"/>
  <c r="C996" i="7"/>
  <c r="C997" i="7"/>
  <c r="C998" i="7"/>
  <c r="C999" i="7"/>
  <c r="C1000" i="7"/>
  <c r="C1001" i="7"/>
  <c r="C1002" i="7"/>
  <c r="C1003" i="7"/>
  <c r="C1004" i="7"/>
  <c r="C1005" i="7"/>
  <c r="C1006" i="7"/>
  <c r="C1007" i="7"/>
  <c r="C1008" i="7"/>
  <c r="C1009" i="7"/>
  <c r="C1010" i="7"/>
  <c r="C1011" i="7"/>
  <c r="C1012" i="7"/>
  <c r="C1013" i="7"/>
  <c r="C1014" i="7"/>
  <c r="C1015" i="7"/>
  <c r="C1016" i="7"/>
  <c r="C1017" i="7"/>
  <c r="C1018" i="7"/>
  <c r="C1019" i="7"/>
  <c r="C1020" i="7"/>
  <c r="C1021" i="7"/>
  <c r="C1022" i="7"/>
  <c r="C1023" i="7"/>
  <c r="C1024" i="7"/>
  <c r="C1025" i="7"/>
  <c r="C1026" i="7"/>
  <c r="C1027" i="7"/>
  <c r="C1028" i="7"/>
  <c r="C1029" i="7"/>
  <c r="C1030" i="7"/>
  <c r="C1031" i="7"/>
  <c r="C1032" i="7"/>
  <c r="C1033" i="7"/>
  <c r="C1034" i="7"/>
  <c r="C1035" i="7"/>
  <c r="C1036" i="7"/>
  <c r="C1037" i="7"/>
  <c r="C1038" i="7"/>
  <c r="C1039" i="7"/>
  <c r="C1040" i="7"/>
  <c r="C1041" i="7"/>
  <c r="C1042" i="7"/>
  <c r="C1043" i="7"/>
  <c r="C1044" i="7"/>
  <c r="C1045" i="7"/>
  <c r="C1046" i="7"/>
  <c r="C1047" i="7"/>
  <c r="C1048" i="7"/>
  <c r="C1049" i="7"/>
  <c r="C1050" i="7"/>
  <c r="C1051" i="7"/>
  <c r="C1052" i="7"/>
  <c r="C1053" i="7"/>
  <c r="C1054" i="7"/>
  <c r="C1055" i="7"/>
  <c r="C1056" i="7"/>
  <c r="C1057" i="7"/>
  <c r="C1058" i="7"/>
  <c r="C1059" i="7"/>
  <c r="C1060" i="7"/>
  <c r="C1061" i="7"/>
  <c r="C1062" i="7"/>
  <c r="C1063" i="7"/>
  <c r="C1064" i="7"/>
  <c r="C1065" i="7"/>
  <c r="C1066" i="7"/>
  <c r="C1067" i="7"/>
  <c r="C1068" i="7"/>
  <c r="C1069" i="7"/>
  <c r="C1070" i="7"/>
  <c r="C1071" i="7"/>
  <c r="C1072" i="7"/>
  <c r="C1073" i="7"/>
  <c r="C1074" i="7"/>
  <c r="C1075" i="7"/>
  <c r="C1076" i="7"/>
  <c r="C1077" i="7"/>
  <c r="C1078" i="7"/>
  <c r="C1079" i="7"/>
  <c r="C1080" i="7"/>
  <c r="C1081" i="7"/>
  <c r="C1082" i="7"/>
  <c r="C1083" i="7"/>
  <c r="C1084" i="7"/>
  <c r="C1085" i="7"/>
  <c r="C1086" i="7"/>
  <c r="C1087" i="7"/>
  <c r="C1088" i="7"/>
  <c r="C1089" i="7"/>
  <c r="C1090" i="7"/>
  <c r="C1091" i="7"/>
  <c r="C1092" i="7"/>
  <c r="C1093" i="7"/>
  <c r="C1094" i="7"/>
  <c r="C1095" i="7"/>
  <c r="C1096" i="7"/>
  <c r="C1097" i="7"/>
  <c r="C1098" i="7"/>
  <c r="C1099" i="7"/>
  <c r="C1100" i="7"/>
  <c r="C1101" i="7"/>
  <c r="C1102" i="7"/>
  <c r="C1103" i="7"/>
  <c r="C1104" i="7"/>
  <c r="C1105" i="7"/>
  <c r="C1106" i="7"/>
  <c r="C1107" i="7"/>
  <c r="C1108" i="7"/>
  <c r="C1109" i="7"/>
  <c r="C1110" i="7"/>
  <c r="C1111" i="7"/>
  <c r="C1112" i="7"/>
  <c r="C1113" i="7"/>
  <c r="C1114" i="7"/>
  <c r="C1115" i="7"/>
  <c r="C1116" i="7"/>
  <c r="C1117" i="7"/>
  <c r="C1118" i="7"/>
  <c r="C1119" i="7"/>
  <c r="C1120" i="7"/>
  <c r="C1121" i="7"/>
  <c r="C1122" i="7"/>
  <c r="C1123" i="7"/>
  <c r="C1124" i="7"/>
  <c r="C1125" i="7"/>
  <c r="C1126" i="7"/>
  <c r="C1127" i="7"/>
  <c r="C1128" i="7"/>
  <c r="C1129" i="7"/>
  <c r="C1130" i="7"/>
  <c r="C1131" i="7"/>
  <c r="C1132" i="7"/>
  <c r="C1133" i="7"/>
  <c r="C1134" i="7"/>
  <c r="C1135" i="7"/>
  <c r="C1136" i="7"/>
  <c r="C1137" i="7"/>
  <c r="C1138" i="7"/>
  <c r="C1139" i="7"/>
  <c r="C1140" i="7"/>
  <c r="C1141" i="7"/>
  <c r="C1142" i="7"/>
  <c r="C1143" i="7"/>
  <c r="C1144" i="7"/>
  <c r="C1145" i="7"/>
  <c r="C1146" i="7"/>
  <c r="C1147" i="7"/>
  <c r="C1148" i="7"/>
  <c r="C1149" i="7"/>
  <c r="C1150" i="7"/>
  <c r="C1151" i="7"/>
  <c r="C1152" i="7"/>
  <c r="C1153" i="7"/>
  <c r="C1154" i="7"/>
  <c r="C1155" i="7"/>
  <c r="C1156" i="7"/>
  <c r="C1157" i="7"/>
  <c r="C1158" i="7"/>
  <c r="C1159" i="7"/>
  <c r="C1160" i="7"/>
  <c r="C1161" i="7"/>
  <c r="C1162" i="7"/>
  <c r="C1163" i="7"/>
  <c r="C1164" i="7"/>
  <c r="C1165" i="7"/>
  <c r="C1166" i="7"/>
  <c r="C1167" i="7"/>
  <c r="C1168" i="7"/>
  <c r="C1169" i="7"/>
  <c r="C1170" i="7"/>
  <c r="C1171" i="7"/>
  <c r="C1172" i="7"/>
  <c r="C1173" i="7"/>
  <c r="C1174" i="7"/>
  <c r="C1175" i="7"/>
  <c r="C1176" i="7"/>
  <c r="C1177" i="7"/>
  <c r="C1178" i="7"/>
  <c r="C1179" i="7"/>
  <c r="C1180" i="7"/>
  <c r="C1181" i="7"/>
  <c r="C1182" i="7"/>
  <c r="C1183" i="7"/>
  <c r="C1184" i="7"/>
  <c r="C1185" i="7"/>
  <c r="C1186" i="7"/>
  <c r="C1187" i="7"/>
  <c r="C1188" i="7"/>
  <c r="C1189" i="7"/>
  <c r="C1190" i="7"/>
  <c r="C1191" i="7"/>
  <c r="C1192" i="7"/>
  <c r="C1193" i="7"/>
  <c r="C1194" i="7"/>
  <c r="C1195" i="7"/>
  <c r="C1196" i="7"/>
  <c r="C1197" i="7"/>
  <c r="C1198" i="7"/>
  <c r="C1199" i="7"/>
  <c r="C1200" i="7"/>
  <c r="C1201" i="7"/>
  <c r="C1202" i="7"/>
  <c r="C1203" i="7"/>
  <c r="C1204" i="7"/>
  <c r="C1205" i="7"/>
  <c r="C1206" i="7"/>
  <c r="C1207" i="7"/>
  <c r="C1208" i="7"/>
  <c r="C1209" i="7"/>
  <c r="C1210" i="7"/>
  <c r="C1211" i="7"/>
  <c r="C1212" i="7"/>
  <c r="C1213" i="7"/>
  <c r="C1214" i="7"/>
  <c r="C1215" i="7"/>
  <c r="C1216" i="7"/>
  <c r="C1217" i="7"/>
  <c r="C1218" i="7"/>
  <c r="C1219" i="7"/>
  <c r="C1220" i="7"/>
  <c r="C1221" i="7"/>
  <c r="C1222" i="7"/>
  <c r="C1223" i="7"/>
  <c r="C1224" i="7"/>
  <c r="C1225" i="7"/>
  <c r="C1226" i="7"/>
  <c r="C1227" i="7"/>
  <c r="C1228" i="7"/>
  <c r="C1229" i="7"/>
  <c r="C1230" i="7"/>
  <c r="C1231" i="7"/>
  <c r="C1232" i="7"/>
  <c r="C1233" i="7"/>
  <c r="C1234" i="7"/>
  <c r="C1235" i="7"/>
  <c r="C1236" i="7"/>
  <c r="C1237" i="7"/>
  <c r="C1238" i="7"/>
  <c r="C1239" i="7"/>
  <c r="C1240" i="7"/>
  <c r="C1241" i="7"/>
  <c r="C1242" i="7"/>
  <c r="C1243" i="7"/>
  <c r="C1244" i="7"/>
  <c r="C1245" i="7"/>
  <c r="C1246" i="7"/>
  <c r="C1247" i="7"/>
  <c r="C1248" i="7"/>
  <c r="C1249" i="7"/>
  <c r="C1250" i="7"/>
  <c r="C1251" i="7"/>
  <c r="C1252" i="7"/>
  <c r="C1253" i="7"/>
  <c r="C1254" i="7"/>
  <c r="C1255" i="7"/>
  <c r="C1256" i="7"/>
  <c r="C1257" i="7"/>
  <c r="C1258" i="7"/>
  <c r="C1259" i="7"/>
  <c r="C1260" i="7"/>
  <c r="C1261" i="7"/>
  <c r="C1262" i="7"/>
  <c r="C1263" i="7"/>
  <c r="C1264" i="7"/>
  <c r="C1265" i="7"/>
  <c r="C1266" i="7"/>
  <c r="C1267" i="7"/>
  <c r="C1268" i="7"/>
  <c r="C1269" i="7"/>
  <c r="C1270" i="7"/>
  <c r="C1271" i="7"/>
  <c r="C1272" i="7"/>
  <c r="C1273" i="7"/>
  <c r="C1274" i="7"/>
  <c r="C1275" i="7"/>
  <c r="C1276" i="7"/>
  <c r="C1277" i="7"/>
  <c r="C1278" i="7"/>
  <c r="C1279" i="7"/>
  <c r="C1280" i="7"/>
  <c r="C1281" i="7"/>
  <c r="C1282" i="7"/>
  <c r="C1283" i="7"/>
  <c r="C1284" i="7"/>
  <c r="C1285" i="7"/>
  <c r="C1286" i="7"/>
  <c r="C1287" i="7"/>
  <c r="C1288" i="7"/>
  <c r="C1289" i="7"/>
  <c r="C1290" i="7"/>
  <c r="C1291" i="7"/>
  <c r="C1292" i="7"/>
  <c r="C1293" i="7"/>
  <c r="C1294" i="7"/>
  <c r="C1295" i="7"/>
  <c r="C1296" i="7"/>
  <c r="C1297" i="7"/>
  <c r="C1298" i="7"/>
  <c r="C1299" i="7"/>
  <c r="C1300" i="7"/>
  <c r="C1301" i="7"/>
  <c r="C1302" i="7"/>
  <c r="C1303" i="7"/>
  <c r="C1304" i="7"/>
  <c r="C1305" i="7"/>
  <c r="C1306" i="7"/>
  <c r="C1307" i="7"/>
  <c r="C1308" i="7"/>
  <c r="C1309" i="7"/>
  <c r="C1310" i="7"/>
  <c r="C1311" i="7"/>
  <c r="C1312" i="7"/>
  <c r="C1313" i="7"/>
  <c r="C1314" i="7"/>
  <c r="C1315" i="7"/>
  <c r="C1316" i="7"/>
  <c r="C1317" i="7"/>
  <c r="C1318" i="7"/>
  <c r="C1319" i="7"/>
  <c r="C1320" i="7"/>
  <c r="C1321" i="7"/>
  <c r="C1322" i="7"/>
  <c r="C1323" i="7"/>
  <c r="C1324" i="7"/>
  <c r="C1325" i="7"/>
  <c r="C1326" i="7"/>
  <c r="C1327" i="7"/>
  <c r="C1328" i="7"/>
  <c r="C1329" i="7"/>
  <c r="C1330" i="7"/>
  <c r="C1331" i="7"/>
  <c r="C1332" i="7"/>
  <c r="C1333" i="7"/>
  <c r="C1334" i="7"/>
  <c r="C1335" i="7"/>
  <c r="C1336" i="7"/>
  <c r="C1337" i="7"/>
  <c r="C1338" i="7"/>
  <c r="C1339" i="7"/>
  <c r="C1340" i="7"/>
  <c r="C1341" i="7"/>
  <c r="C1342" i="7"/>
  <c r="C1343" i="7"/>
  <c r="C1344" i="7"/>
  <c r="C1345" i="7"/>
  <c r="C1346" i="7"/>
  <c r="C1347" i="7"/>
  <c r="C1348" i="7"/>
  <c r="C1349" i="7"/>
  <c r="C1350" i="7"/>
  <c r="C1351" i="7"/>
  <c r="C1352" i="7"/>
  <c r="C1353" i="7"/>
  <c r="C1354" i="7"/>
  <c r="C1355" i="7"/>
  <c r="C1356" i="7"/>
  <c r="C1357" i="7"/>
  <c r="C1358" i="7"/>
  <c r="C1359" i="7"/>
  <c r="C1360" i="7"/>
  <c r="C1361" i="7"/>
  <c r="C1362" i="7"/>
  <c r="C1363" i="7"/>
  <c r="C1364" i="7"/>
  <c r="C1365" i="7"/>
  <c r="C1366" i="7"/>
  <c r="C1367" i="7"/>
  <c r="C1368" i="7"/>
  <c r="C1369" i="7"/>
  <c r="C1370" i="7"/>
  <c r="C1371" i="7"/>
  <c r="C1372" i="7"/>
  <c r="C1373" i="7"/>
  <c r="C1374" i="7"/>
  <c r="C1375" i="7"/>
  <c r="C1376" i="7"/>
  <c r="C1377" i="7"/>
  <c r="C1378" i="7"/>
  <c r="C1379" i="7"/>
  <c r="C1380" i="7"/>
  <c r="C1381" i="7"/>
  <c r="C1382" i="7"/>
  <c r="C1383" i="7"/>
  <c r="C1384" i="7"/>
  <c r="C1385" i="7"/>
  <c r="C1386" i="7"/>
  <c r="C1387" i="7"/>
  <c r="C1388" i="7"/>
  <c r="C1389" i="7"/>
  <c r="C1390" i="7"/>
  <c r="C1391" i="7"/>
  <c r="C1392" i="7"/>
  <c r="C1393" i="7"/>
  <c r="C1394" i="7"/>
  <c r="C1395" i="7"/>
  <c r="C1396" i="7"/>
  <c r="C1397" i="7"/>
  <c r="C1398" i="7"/>
  <c r="C2" i="7"/>
</calcChain>
</file>

<file path=xl/sharedStrings.xml><?xml version="1.0" encoding="utf-8"?>
<sst xmlns="http://schemas.openxmlformats.org/spreadsheetml/2006/main" count="6022" uniqueCount="4467">
  <si>
    <t>DIVISIONS</t>
  </si>
  <si>
    <t>DESCRIPTION</t>
  </si>
  <si>
    <t>Food and non-alcoholic beverages</t>
  </si>
  <si>
    <t>Alcoholic beverages, tobacco and narcotics</t>
  </si>
  <si>
    <t>Clothing and footwear</t>
  </si>
  <si>
    <t>Housing, water, electricity, gas and other fuels</t>
  </si>
  <si>
    <t>Furnishings, household equipment and routine household maintenance</t>
  </si>
  <si>
    <t>Health</t>
  </si>
  <si>
    <t>Transport</t>
  </si>
  <si>
    <t>Communication</t>
  </si>
  <si>
    <t>Recreation and culture</t>
  </si>
  <si>
    <t>Education</t>
  </si>
  <si>
    <t>Restaurants and hotels</t>
  </si>
  <si>
    <t>Miscellaneous goods and services</t>
  </si>
  <si>
    <t>Individual consumption expenditure of non-profit institutions serving households (NPISHs)</t>
  </si>
  <si>
    <t>Individual consumption expenditure of general government</t>
  </si>
  <si>
    <t>Non-consumption household expenditure</t>
  </si>
  <si>
    <t>GROUP</t>
  </si>
  <si>
    <t>Food</t>
  </si>
  <si>
    <t>Non- alcoholic beverages</t>
  </si>
  <si>
    <t>Alcoholic beverages</t>
  </si>
  <si>
    <t>Tobacco</t>
  </si>
  <si>
    <t>Narcotics</t>
  </si>
  <si>
    <t>Clothing</t>
  </si>
  <si>
    <t>Footwear</t>
  </si>
  <si>
    <t>Actual rentals for housing</t>
  </si>
  <si>
    <t>Imputed rentals for housing</t>
  </si>
  <si>
    <t>Maintenance and repair of the dwelling</t>
  </si>
  <si>
    <t>Water supply and miscellaneous services relating to the dwelling</t>
  </si>
  <si>
    <t>Electricity, gas and other fuels</t>
  </si>
  <si>
    <t>Furniture and furnishings, carpets and other floor coverings</t>
  </si>
  <si>
    <t>Household textiles</t>
  </si>
  <si>
    <t>Household appliances</t>
  </si>
  <si>
    <t>Glassware, tableware and household utensils</t>
  </si>
  <si>
    <t>Tools and equipment for house and garden</t>
  </si>
  <si>
    <t>Goods and services for routine household maintenance</t>
  </si>
  <si>
    <t>Medical products, appliances and equipment</t>
  </si>
  <si>
    <t>Outpatient services</t>
  </si>
  <si>
    <t>Hospital services</t>
  </si>
  <si>
    <t>Purchase of vehicles</t>
  </si>
  <si>
    <t>Operation of personal transport equipment</t>
  </si>
  <si>
    <t>Transport services</t>
  </si>
  <si>
    <t>Postal services</t>
  </si>
  <si>
    <t>Telephone and telefax equipment</t>
  </si>
  <si>
    <t>Telephone and telefax services</t>
  </si>
  <si>
    <t>Audio-visual, photographic and information processing equipment</t>
  </si>
  <si>
    <t>Other major durables for recreation and culture</t>
  </si>
  <si>
    <t>Other recreational items and equipment, gardens and pets</t>
  </si>
  <si>
    <t>Recreational and cultural services</t>
  </si>
  <si>
    <t>Newspapers, books and stationery</t>
  </si>
  <si>
    <t>Package holidays</t>
  </si>
  <si>
    <t>Pre-primary and primary education</t>
  </si>
  <si>
    <t>Secondary education</t>
  </si>
  <si>
    <t>Post-secondary non-tertiary education</t>
  </si>
  <si>
    <t>Tertiary education</t>
  </si>
  <si>
    <t>Education not definable by level</t>
  </si>
  <si>
    <t>Catering services</t>
  </si>
  <si>
    <t>Accommodation services</t>
  </si>
  <si>
    <t>Personal care</t>
  </si>
  <si>
    <t>Prostitution</t>
  </si>
  <si>
    <t>Personal effects n.e.c.</t>
  </si>
  <si>
    <t>Social protection</t>
  </si>
  <si>
    <t>Insurance</t>
  </si>
  <si>
    <t>Financial services n.e.c.</t>
  </si>
  <si>
    <t>Other Services n.e.c.</t>
  </si>
  <si>
    <t>Housing</t>
  </si>
  <si>
    <t>Other services</t>
  </si>
  <si>
    <t>Transfers made by households</t>
  </si>
  <si>
    <t>Expenditure on assets</t>
  </si>
  <si>
    <t>Home loan: principal component payment</t>
  </si>
  <si>
    <t>Intermediate expenditure</t>
  </si>
  <si>
    <t>Money saved</t>
  </si>
  <si>
    <t>Money invested</t>
  </si>
  <si>
    <t>Losses</t>
  </si>
  <si>
    <t>CLASS</t>
  </si>
  <si>
    <t>SUB-CLASS</t>
  </si>
  <si>
    <t>01.1.1</t>
  </si>
  <si>
    <t>Bread and cereals</t>
  </si>
  <si>
    <t>01.1.1_001</t>
  </si>
  <si>
    <t xml:space="preserve">Rice in all forms </t>
  </si>
  <si>
    <t>01.1.1_002</t>
  </si>
  <si>
    <t xml:space="preserve">Maize, wheat, barley, oats, rye and other cereals in the form of grain, flour or meal </t>
  </si>
  <si>
    <t>01.1.1_003</t>
  </si>
  <si>
    <t xml:space="preserve">Bread  </t>
  </si>
  <si>
    <t>01.1.1_004</t>
  </si>
  <si>
    <t xml:space="preserve">Buns </t>
  </si>
  <si>
    <t>01.1.1_005</t>
  </si>
  <si>
    <t xml:space="preserve">Biscuits </t>
  </si>
  <si>
    <t>01.1.1_006</t>
  </si>
  <si>
    <t xml:space="preserve">Cakes </t>
  </si>
  <si>
    <t>01.1.1_007</t>
  </si>
  <si>
    <t xml:space="preserve">Other bakery products, e.g. quiches, pizzas, pies (excluding meat pies (01.1.2_020), fish pies (01.1.3_025) and sweet corn (01.1.7_045))   </t>
  </si>
  <si>
    <t>01.1.1_008</t>
  </si>
  <si>
    <t xml:space="preserve">Mixes and doughs for the preparation of bakery products </t>
  </si>
  <si>
    <t>01.1.1_009</t>
  </si>
  <si>
    <t xml:space="preserve">Pasta products </t>
  </si>
  <si>
    <t>01.1.1_010</t>
  </si>
  <si>
    <t xml:space="preserve">Cereal preparations, e.g. cornflakes, oatflakes and other cereal products, e.g. tapioca, sago and other starches </t>
  </si>
  <si>
    <t>01.1.2</t>
  </si>
  <si>
    <t>Meat</t>
  </si>
  <si>
    <t>01.1.2_011</t>
  </si>
  <si>
    <t>Fresh, chilled or frozen meat of bovine animals</t>
  </si>
  <si>
    <t>01.1.2_012</t>
  </si>
  <si>
    <t>Fresh, chilled or frozen meat of swine</t>
  </si>
  <si>
    <t>01.1.2_013</t>
  </si>
  <si>
    <t>Fresh, chilled or frozen meat of sheep</t>
  </si>
  <si>
    <t>01.1.2_014</t>
  </si>
  <si>
    <t>Fresh, chilled or frozen meat of goat</t>
  </si>
  <si>
    <t>01.1.2_015</t>
  </si>
  <si>
    <t xml:space="preserve">Fresh, chilled or frozen meat of chicken </t>
  </si>
  <si>
    <t>01.1.2_016</t>
  </si>
  <si>
    <t>Fresh, chilled or frozen meat of duck, goose and turkey</t>
  </si>
  <si>
    <t>01.1.2_017</t>
  </si>
  <si>
    <t>All other fresh, chilled or frozen meat</t>
  </si>
  <si>
    <t>01.1.2_018</t>
  </si>
  <si>
    <t xml:space="preserve">Fresh, chilled or frozen edible offal </t>
  </si>
  <si>
    <t>01.1.2_019</t>
  </si>
  <si>
    <t>Dried, salted or smoked meat and edible offal, e.g. sausages, salami, bacon, ham, pâté.</t>
  </si>
  <si>
    <t>01.1.2_020</t>
  </si>
  <si>
    <t>Other preserved or processed meat or meat-based products, e.g. canned meat and pies (excludes lard and other animal fat (01.1.5_041); and soups and stocks containing meat (01.1.9_066))</t>
  </si>
  <si>
    <t>Fresh, chilled or frozen meat and edible offal of marine mammals (seals, walruses, whales, etc.)</t>
  </si>
  <si>
    <t>01.1.3</t>
  </si>
  <si>
    <t>Fish and sea food</t>
  </si>
  <si>
    <t>01.1.3_022</t>
  </si>
  <si>
    <t>Fresh, chilled or frozen fish</t>
  </si>
  <si>
    <t>01.1.3_023</t>
  </si>
  <si>
    <t>Fresh, chilled or frozen seafood, e.g. crustaceans, molluscs and other shellfish, sea snails.</t>
  </si>
  <si>
    <t>01.1.3_024</t>
  </si>
  <si>
    <t>Dried, salted or smoked fish and seafood</t>
  </si>
  <si>
    <t>01.1.3_025</t>
  </si>
  <si>
    <t>Other preserved or processed fish and seafood and fish and seafood-based products, e.g. canned fish, caviar, roe, fish pies (excludes soups and stocks containing fish and seafood (01.1.9_066))</t>
  </si>
  <si>
    <t>01.1.4</t>
  </si>
  <si>
    <t>Milk, cheese and eggs</t>
  </si>
  <si>
    <t>01.1.4_026</t>
  </si>
  <si>
    <t>Dairy milk</t>
  </si>
  <si>
    <t>01.1.4_027</t>
  </si>
  <si>
    <t>Soy milk</t>
  </si>
  <si>
    <t>01.1.4_028</t>
  </si>
  <si>
    <t>Condensed milk</t>
  </si>
  <si>
    <t>01.1.4_029</t>
  </si>
  <si>
    <t>Evaporated milk</t>
  </si>
  <si>
    <t>01.1.4_030</t>
  </si>
  <si>
    <t>Powdered milk</t>
  </si>
  <si>
    <t>01.1.4_031</t>
  </si>
  <si>
    <t>Yoghurt</t>
  </si>
  <si>
    <t>01.1.4_032</t>
  </si>
  <si>
    <t>Cream</t>
  </si>
  <si>
    <t>01.1.4_033</t>
  </si>
  <si>
    <t>Milk-based desserts and beverages</t>
  </si>
  <si>
    <t>01.1.4_034</t>
  </si>
  <si>
    <t>Cheese</t>
  </si>
  <si>
    <t>01.1.4_035</t>
  </si>
  <si>
    <t>Eggs</t>
  </si>
  <si>
    <t>01.1.5</t>
  </si>
  <si>
    <t>Oils and fats</t>
  </si>
  <si>
    <t>01.1.5_036</t>
  </si>
  <si>
    <t>Butter</t>
  </si>
  <si>
    <t>01.1.5_037</t>
  </si>
  <si>
    <t>Ghee</t>
  </si>
  <si>
    <t>01.1.5_038</t>
  </si>
  <si>
    <t>Margarine, including diet margarine</t>
  </si>
  <si>
    <t>01.1.5_039</t>
  </si>
  <si>
    <t>Peanut butter</t>
  </si>
  <si>
    <t>01.1.5_040</t>
  </si>
  <si>
    <t>Edible oils (excludes cod or halibut liver oil (06.1.1_180))</t>
  </si>
  <si>
    <t>01.1.5_041</t>
  </si>
  <si>
    <t>Edible animal fats (dripping, etc.)</t>
  </si>
  <si>
    <t>01.1.6</t>
  </si>
  <si>
    <t>Fruit</t>
  </si>
  <si>
    <t>01.1.6_042</t>
  </si>
  <si>
    <t xml:space="preserve">Fresh, chilled or frozen fruit (excludes vegetables cultivated for their fruit such as cucumbers and tomatoes (01.1.7_045)) </t>
  </si>
  <si>
    <t>01.1.6_043</t>
  </si>
  <si>
    <t>Dried fruit, fruit peel, fruit kernels, nuts and edible seeds</t>
  </si>
  <si>
    <t>01.1.6_044</t>
  </si>
  <si>
    <t>Preserved fruit and fruit-based products (excludes parts of plant preserved in sugar (01.1.8_053);  jams (01.1.8_050); jellies (01.1.8_051); fruit juices (01.2.2_073)and syrups (01.2.2_075))</t>
  </si>
  <si>
    <t>01.1.7</t>
  </si>
  <si>
    <t>Vegetables</t>
  </si>
  <si>
    <t>01.1.7_045</t>
  </si>
  <si>
    <t>Fresh, chilled, frozen or dried vegetables cultivated for their leaves or stalks, e.g. asparagus and spinach, for their fruit, e.g. tomatoes and for their roots, e.g. carrots. Includes olives, garlic, pulses, sweet corn, sea fennel and other edible seaweed, mushrooms and other edible fungi</t>
  </si>
  <si>
    <t>01.1.7_046</t>
  </si>
  <si>
    <t>Fresh or chilled potatoes and other tuber vegetables e.g. cassava</t>
  </si>
  <si>
    <t>01.1.7_047</t>
  </si>
  <si>
    <t>Preserved or processed vegetables and vegetable-based products (excludes potato starch, tapioca and other starches (01.1.1_010); soups and stocks containing vegetables (01.1.9_066); culinary herbs and spices (01.1.9_062); vegetable juices (01.2.2_074))</t>
  </si>
  <si>
    <t>01.1.7_048</t>
  </si>
  <si>
    <t>Products of tuber vegetables</t>
  </si>
  <si>
    <t>01.1.8</t>
  </si>
  <si>
    <t>Sugar, jam, honey, chocolate and confectionery</t>
  </si>
  <si>
    <t>01.1.8_049</t>
  </si>
  <si>
    <t>Sugar, unrefined or refined, powdered, crystallised or in lumps</t>
  </si>
  <si>
    <t>01.1.8_050</t>
  </si>
  <si>
    <t xml:space="preserve">Jam </t>
  </si>
  <si>
    <t>01.1.8_051</t>
  </si>
  <si>
    <t>Jelly</t>
  </si>
  <si>
    <t>01.1.8_052</t>
  </si>
  <si>
    <t>Honey</t>
  </si>
  <si>
    <t>01.1.8_053</t>
  </si>
  <si>
    <t>Syrups – golden and maple, etc., including parts of plant preserved in sugar</t>
  </si>
  <si>
    <t>01.1.8_054</t>
  </si>
  <si>
    <t>Chocolate in bars or slabs</t>
  </si>
  <si>
    <t>01.1.8_055</t>
  </si>
  <si>
    <t>Toffees, pastilles and other confectionery products</t>
  </si>
  <si>
    <t>01.1.8_056</t>
  </si>
  <si>
    <t>Chewing gum</t>
  </si>
  <si>
    <t>01.1.8_057</t>
  </si>
  <si>
    <t>Indian sweets</t>
  </si>
  <si>
    <t>01.1.8_058</t>
  </si>
  <si>
    <t>Edible ice, ice cream and sorbet</t>
  </si>
  <si>
    <t>01.1.8_059</t>
  </si>
  <si>
    <t>Cocoa-based foods and cocoa-based dessert preparations (excludes cocoa (01.2.1_069) and chocolate-based powder (01.2.1_070))</t>
  </si>
  <si>
    <t>01.1.9</t>
  </si>
  <si>
    <t>Food products n.e.c.</t>
  </si>
  <si>
    <t>01.1.9_060</t>
  </si>
  <si>
    <t>Salt</t>
  </si>
  <si>
    <t>01.1.9_061</t>
  </si>
  <si>
    <t>Condiments and spices, e.g. cumin seeds, pepper, pimento, ginger</t>
  </si>
  <si>
    <t>01.1.9_062</t>
  </si>
  <si>
    <t xml:space="preserve">Culinary herbs, e.g. coriander leaves, parsley </t>
  </si>
  <si>
    <t>01.1.9_063</t>
  </si>
  <si>
    <t>Sauces</t>
  </si>
  <si>
    <t>01.1.9_064</t>
  </si>
  <si>
    <t xml:space="preserve">Seasonings  </t>
  </si>
  <si>
    <t>01.1.9_065</t>
  </si>
  <si>
    <t>Vinegar</t>
  </si>
  <si>
    <t>01.1.9_066</t>
  </si>
  <si>
    <t>Other food products, e.g. homogenised baby food</t>
  </si>
  <si>
    <t>Coffee, tea and cocoa</t>
  </si>
  <si>
    <t>01.2.1_067</t>
  </si>
  <si>
    <t>Coffee</t>
  </si>
  <si>
    <t>01.2.1_068</t>
  </si>
  <si>
    <t>Tea</t>
  </si>
  <si>
    <t>01.2.1_069</t>
  </si>
  <si>
    <t>Cocoa</t>
  </si>
  <si>
    <t>01.2.1_070</t>
  </si>
  <si>
    <t>Other non-alcoholic beverages</t>
  </si>
  <si>
    <t>01.2.2</t>
  </si>
  <si>
    <t>Mineral water, soft drinks, fruit and vegetable juices</t>
  </si>
  <si>
    <t>01.2.2_071</t>
  </si>
  <si>
    <t>Mineral or spring waters;  all drinking water sold in containers</t>
  </si>
  <si>
    <t>01.2.2_072</t>
  </si>
  <si>
    <t>Soft drinks</t>
  </si>
  <si>
    <t>01.2.2_073</t>
  </si>
  <si>
    <t>Fruit juices</t>
  </si>
  <si>
    <t>01.2.2_074</t>
  </si>
  <si>
    <t>Vegetable juices</t>
  </si>
  <si>
    <t>01.2.2_075</t>
  </si>
  <si>
    <t>Syrups and concentrates for the preparation of beverages</t>
  </si>
  <si>
    <t>02.1.1</t>
  </si>
  <si>
    <t>Spirits</t>
  </si>
  <si>
    <t>02.1.1_076</t>
  </si>
  <si>
    <t>02.1.1_077</t>
  </si>
  <si>
    <t>Liqueurs</t>
  </si>
  <si>
    <t>Wine</t>
  </si>
  <si>
    <t>02.1.2_078</t>
  </si>
  <si>
    <t>Wine and wine-based aperitifs</t>
  </si>
  <si>
    <t>Beer</t>
  </si>
  <si>
    <t>02.1.3_079</t>
  </si>
  <si>
    <t xml:space="preserve">Local beer </t>
  </si>
  <si>
    <t>02.1.3_080</t>
  </si>
  <si>
    <t>Imported beer</t>
  </si>
  <si>
    <t>02.1.3_081</t>
  </si>
  <si>
    <t>Other related drinks</t>
  </si>
  <si>
    <t>02.2.1</t>
  </si>
  <si>
    <t>02.2.1_082</t>
  </si>
  <si>
    <t>Cigarettes</t>
  </si>
  <si>
    <t>02.2.1_083</t>
  </si>
  <si>
    <t>02.2.1_084</t>
  </si>
  <si>
    <t>Cigars</t>
  </si>
  <si>
    <t>02.2.1_085</t>
  </si>
  <si>
    <t>Snuff</t>
  </si>
  <si>
    <t>02.2.1_086</t>
  </si>
  <si>
    <t>Other related products</t>
  </si>
  <si>
    <t>02.3.1_087</t>
  </si>
  <si>
    <t>Kava (also known as yaqona or sakau)</t>
  </si>
  <si>
    <t>02.3.1_088</t>
  </si>
  <si>
    <t>Marijuana, opium, cocaine and their derivatives</t>
  </si>
  <si>
    <t>02.3.1_089</t>
  </si>
  <si>
    <t>Cola nuts, betel nuts and betel leaves</t>
  </si>
  <si>
    <t>02.3.1_090</t>
  </si>
  <si>
    <t>Chemicals and man-made drugs</t>
  </si>
  <si>
    <t>03.1.1</t>
  </si>
  <si>
    <t>Clothing materials</t>
  </si>
  <si>
    <t>03.1.1_091</t>
  </si>
  <si>
    <t>Tetron cotton</t>
  </si>
  <si>
    <t>03.1.1_092</t>
  </si>
  <si>
    <t>All other materials</t>
  </si>
  <si>
    <t>Garments</t>
  </si>
  <si>
    <t>03.1.2_093</t>
  </si>
  <si>
    <t>Garments for men and boys 3 to 13 years</t>
  </si>
  <si>
    <t>03.1.2_094</t>
  </si>
  <si>
    <t>Garments for women and girls 3 to 13 years</t>
  </si>
  <si>
    <t>03.1.2_095</t>
  </si>
  <si>
    <t>Garments for infants (excludes babies' diapers (12.1.3_278))</t>
  </si>
  <si>
    <t>Other articles of clothing and clothing accessories</t>
  </si>
  <si>
    <t>03.1.3_096</t>
  </si>
  <si>
    <t>Clothing accessories, e.g. ties, handkerchiefs, including gardening gloves and working gloves, crash helmets for motorcycles and bicycles</t>
  </si>
  <si>
    <t>03.1.3_097</t>
  </si>
  <si>
    <t xml:space="preserve">Other articles of clothing, e.g. sewing threads, zip fasteners </t>
  </si>
  <si>
    <t>03.1.4</t>
  </si>
  <si>
    <t>Cleaning, repair and hire of clothing</t>
  </si>
  <si>
    <t>03.1.4_098</t>
  </si>
  <si>
    <t>Dyeing of garments</t>
  </si>
  <si>
    <t>03.1.4_099</t>
  </si>
  <si>
    <t>Dry-cleaning of garments</t>
  </si>
  <si>
    <t>03.1.4_100</t>
  </si>
  <si>
    <t>Darning, mending, repair  or altering of garments; includes tailoring</t>
  </si>
  <si>
    <t>03.1.4_101</t>
  </si>
  <si>
    <t>Hire of garments</t>
  </si>
  <si>
    <t>Shoes and other footwear</t>
  </si>
  <si>
    <t>03.2.1_102</t>
  </si>
  <si>
    <t>Shoes for men and boys 3 to 13 years</t>
  </si>
  <si>
    <t>03.2.1_103</t>
  </si>
  <si>
    <t>Shoes for women and children 3 to 13 years</t>
  </si>
  <si>
    <t>03.2.1_104</t>
  </si>
  <si>
    <t>Shoes for infants 0 to 2 years</t>
  </si>
  <si>
    <t>03.2.1_105</t>
  </si>
  <si>
    <t>Other shoes and related articles</t>
  </si>
  <si>
    <t>Repair and hire of footwear</t>
  </si>
  <si>
    <t>03.2.2_106</t>
  </si>
  <si>
    <t>Repair of footwear</t>
  </si>
  <si>
    <t>03.2.2_107</t>
  </si>
  <si>
    <t>Shoe-cleaning service</t>
  </si>
  <si>
    <t>03.2.2_108</t>
  </si>
  <si>
    <t>Hire of footwear</t>
  </si>
  <si>
    <t>04.1.1</t>
  </si>
  <si>
    <t>Actual rentals paid by tenants</t>
  </si>
  <si>
    <t>04.1.1_109</t>
  </si>
  <si>
    <t xml:space="preserve">Rentals actually paid by tenants or sub-tenants for dwelling including payments by households occupying a room in a hotel or boarding house as their main residence. (Exclude accommodation services of educational establishments and hostels (11.2.0_269) and of retirement homes for elderly persons (12.4.0_290).)  </t>
  </si>
  <si>
    <t>04.1.1_110</t>
  </si>
  <si>
    <t>Rentals actually paid by tenants or sub-tenants for land</t>
  </si>
  <si>
    <t>04.1.2</t>
  </si>
  <si>
    <t>Other actual rentals</t>
  </si>
  <si>
    <t>04.1.2_111</t>
  </si>
  <si>
    <t>Rentals paid for secondary residences (exclude holiday villages and holiday centres (11.2.0_269))</t>
  </si>
  <si>
    <t>04.2.1</t>
  </si>
  <si>
    <t>Imputed rentals of owner occupiers</t>
  </si>
  <si>
    <t>04.2.1_112</t>
  </si>
  <si>
    <t>Imputed rentals of owner occupying their main house</t>
  </si>
  <si>
    <t>04.2.2</t>
  </si>
  <si>
    <t xml:space="preserve">Other  imputed rentals </t>
  </si>
  <si>
    <t>04.2.2_113</t>
  </si>
  <si>
    <t>Imputed rentals for secondary residences</t>
  </si>
  <si>
    <t>04.2.2_114</t>
  </si>
  <si>
    <t>Imputed rental for households paying a reduced rental or housed free</t>
  </si>
  <si>
    <t>04.3.1</t>
  </si>
  <si>
    <t>Materials for the maintenance and repair of the dwelling</t>
  </si>
  <si>
    <t>04.3.1_115</t>
  </si>
  <si>
    <t>Small plumbing materials</t>
  </si>
  <si>
    <t>04.3.1_116</t>
  </si>
  <si>
    <t>Surfacing materials</t>
  </si>
  <si>
    <t>04.3.1_117</t>
  </si>
  <si>
    <t>Small painting items</t>
  </si>
  <si>
    <t>04.3.1_118</t>
  </si>
  <si>
    <t>Other materials for the maintenance and repair of the dwelling</t>
  </si>
  <si>
    <t>04.3.2</t>
  </si>
  <si>
    <t>Services for the maintenance and repair of the dwelling</t>
  </si>
  <si>
    <t>04.3.2_119</t>
  </si>
  <si>
    <t>Labour for the maintenance and repair of dwelling</t>
  </si>
  <si>
    <t>04.4.1</t>
  </si>
  <si>
    <t>Water supply</t>
  </si>
  <si>
    <t>04.4.1_120</t>
  </si>
  <si>
    <t>Water charges (includes hire of meters, reading of meters and standing charges), (excludes drinking water sold in bottles (01.2.2_071)</t>
  </si>
  <si>
    <t>04.4.2</t>
  </si>
  <si>
    <t>Refuse collection</t>
  </si>
  <si>
    <t>04.4.2_121</t>
  </si>
  <si>
    <t>Refuse collection and disposal</t>
  </si>
  <si>
    <t>04.4.3</t>
  </si>
  <si>
    <t>Sewage collection</t>
  </si>
  <si>
    <t>04.4.3_122</t>
  </si>
  <si>
    <t>Sewer collection and disposal</t>
  </si>
  <si>
    <t>04.4.4</t>
  </si>
  <si>
    <t>Other services relating to the dwelling n.e.c.</t>
  </si>
  <si>
    <t>04.4.4_123</t>
  </si>
  <si>
    <t>Co-proprietor charges for caretaking, gardening, stairwell cleaning, heating and lighting, maintenance of lifts and refuse disposal chutes, etc. in multi occupied buildings</t>
  </si>
  <si>
    <t>04.4.4_124</t>
  </si>
  <si>
    <t>Security services</t>
  </si>
  <si>
    <t>04.5.1</t>
  </si>
  <si>
    <t>Electricity</t>
  </si>
  <si>
    <t>04.5.1_125</t>
  </si>
  <si>
    <t>Electricity charges (includes hire of meters, reading of meters and standing charges)</t>
  </si>
  <si>
    <t>04.5.2</t>
  </si>
  <si>
    <t>Gas</t>
  </si>
  <si>
    <t>04.5.2_126</t>
  </si>
  <si>
    <t>Town gas and natural gas</t>
  </si>
  <si>
    <t>04.5.2_127</t>
  </si>
  <si>
    <t>Liquefied hydrocarbons (butane, propane, etc.)</t>
  </si>
  <si>
    <t>04.5.3</t>
  </si>
  <si>
    <t>Liquid fuels</t>
  </si>
  <si>
    <t>04.5.3_128</t>
  </si>
  <si>
    <t>Liquid fuels, i.e. domestic heating and lighting oil</t>
  </si>
  <si>
    <t>04.5.4</t>
  </si>
  <si>
    <t>Solid fuels</t>
  </si>
  <si>
    <t>04.5.4_129</t>
  </si>
  <si>
    <t xml:space="preserve">Solid fuels, e.g. firewood, coal </t>
  </si>
  <si>
    <t>04.5.5</t>
  </si>
  <si>
    <t>Heat energy</t>
  </si>
  <si>
    <t>04.5.5_130</t>
  </si>
  <si>
    <t>Hot water and steam purchased from heating plants</t>
  </si>
  <si>
    <t>05.1.1</t>
  </si>
  <si>
    <t>Furniture and furnishings</t>
  </si>
  <si>
    <t>05.1.1_131</t>
  </si>
  <si>
    <t>Lounge furniture</t>
  </si>
  <si>
    <t>05.1.1_132</t>
  </si>
  <si>
    <t>Dining hall furniture</t>
  </si>
  <si>
    <t>05.1.1_133</t>
  </si>
  <si>
    <t>Bedroom furniture</t>
  </si>
  <si>
    <t>05.1.1_134</t>
  </si>
  <si>
    <t>Kitchen furniture</t>
  </si>
  <si>
    <t>05.1.1_135</t>
  </si>
  <si>
    <t>Outdoor furniture</t>
  </si>
  <si>
    <t>05.1.1_136</t>
  </si>
  <si>
    <t>Baby furniture</t>
  </si>
  <si>
    <t>05.1.1_137</t>
  </si>
  <si>
    <t>Bathroom furniture</t>
  </si>
  <si>
    <t>05.1.1_138</t>
  </si>
  <si>
    <t>Lighting equipment</t>
  </si>
  <si>
    <t>05.1.1_139</t>
  </si>
  <si>
    <t>All other furniture and furnishings</t>
  </si>
  <si>
    <t>05.1.2</t>
  </si>
  <si>
    <t>Carpets and other floor coverings</t>
  </si>
  <si>
    <t>05.1.2_140</t>
  </si>
  <si>
    <t>Loose carpets, fitted carpets and linoleum</t>
  </si>
  <si>
    <t>05.1.3</t>
  </si>
  <si>
    <t>Repair of furniture, furnishings and floor coverings</t>
  </si>
  <si>
    <t>05.1.3_141</t>
  </si>
  <si>
    <t>Services for repair of furniture, furnishings and floor coverings</t>
  </si>
  <si>
    <t>05.2.1</t>
  </si>
  <si>
    <t>05.2.1_142</t>
  </si>
  <si>
    <t>Furnishing fabrics, e.g. curtains</t>
  </si>
  <si>
    <t>05.2.1_143</t>
  </si>
  <si>
    <t>Bedding, e.g. pillows</t>
  </si>
  <si>
    <t>05.2.1_144</t>
  </si>
  <si>
    <t>Bed linen</t>
  </si>
  <si>
    <t>05.2.1_145</t>
  </si>
  <si>
    <t>Table linen</t>
  </si>
  <si>
    <t>05.2.1_146</t>
  </si>
  <si>
    <t>Bathroom linen</t>
  </si>
  <si>
    <t>05.2.1_147</t>
  </si>
  <si>
    <t>Other household textiles</t>
  </si>
  <si>
    <t>05.2.1_148</t>
  </si>
  <si>
    <t>Repair of household textiles</t>
  </si>
  <si>
    <t>05.3.1</t>
  </si>
  <si>
    <t>Major household appliances whether electric or not</t>
  </si>
  <si>
    <t>05.3.1_149</t>
  </si>
  <si>
    <t>Major kitchen appliances</t>
  </si>
  <si>
    <t>05.3.1_150</t>
  </si>
  <si>
    <t>Major laundry appliances</t>
  </si>
  <si>
    <t>05.3.1_151</t>
  </si>
  <si>
    <t>Other major household appliances</t>
  </si>
  <si>
    <t>05.3.2</t>
  </si>
  <si>
    <t>Small electric household appliances</t>
  </si>
  <si>
    <t>05.3.2_152</t>
  </si>
  <si>
    <t xml:space="preserve">Small electric household appliance, e.g. toasters, frypans </t>
  </si>
  <si>
    <t>05.3.3</t>
  </si>
  <si>
    <t>Repair of household appliances</t>
  </si>
  <si>
    <t>05.3.3_153</t>
  </si>
  <si>
    <t>05.4.0</t>
  </si>
  <si>
    <t>05.4.0_154</t>
  </si>
  <si>
    <t>Glassware, crystal ware, ceramic ware and china ware of the kind used for table, kitchen, bathroom, toilet, office and indoor decoration</t>
  </si>
  <si>
    <t>05.4.0_155</t>
  </si>
  <si>
    <t>Cutlery, flatware and silverware</t>
  </si>
  <si>
    <t>05.4.0_156</t>
  </si>
  <si>
    <t xml:space="preserve">Non-electric kitchen utensils, e.g. saucepans, hotplates </t>
  </si>
  <si>
    <t>05.4.0_157</t>
  </si>
  <si>
    <t xml:space="preserve">Non-electric household articles, e.g. containers for bread, feeding bottles </t>
  </si>
  <si>
    <t>05.4.0_158</t>
  </si>
  <si>
    <t>Repair of glassware, tableware and household utensils</t>
  </si>
  <si>
    <t>05.5.1</t>
  </si>
  <si>
    <t>Major tools and equipment</t>
  </si>
  <si>
    <t>05.5.1_159</t>
  </si>
  <si>
    <t>Motorised tools and equipment</t>
  </si>
  <si>
    <t>05.5.1_160</t>
  </si>
  <si>
    <t>Repair of tools and equipment for house and garden</t>
  </si>
  <si>
    <t>05.5.2</t>
  </si>
  <si>
    <t>Small tools and miscellaneous accessories</t>
  </si>
  <si>
    <t>05.5.2_161</t>
  </si>
  <si>
    <t>Hand tools, e.g. hammers</t>
  </si>
  <si>
    <t>05.5.2_162</t>
  </si>
  <si>
    <t>Garden tools, e.g. wheelbarrows</t>
  </si>
  <si>
    <t>05.5.2_163</t>
  </si>
  <si>
    <t>Ladders and steps</t>
  </si>
  <si>
    <t>05.5.2_164</t>
  </si>
  <si>
    <t>Door fittings e.g. handles</t>
  </si>
  <si>
    <t>05.5.2_165</t>
  </si>
  <si>
    <t xml:space="preserve">Other metal articles for the house, e.g. hooks </t>
  </si>
  <si>
    <t>05.5.2_166</t>
  </si>
  <si>
    <t xml:space="preserve">Other metal articles for the garden, e.g. stakes </t>
  </si>
  <si>
    <t>05.5.2_167</t>
  </si>
  <si>
    <t xml:space="preserve">Small electric accessories, e.g. power sockets, bells and alarms </t>
  </si>
  <si>
    <t>05.5.2_168</t>
  </si>
  <si>
    <t>Repair of small tools and miscellaneous accessories</t>
  </si>
  <si>
    <t>05.6.1</t>
  </si>
  <si>
    <t>Non durable household goods</t>
  </si>
  <si>
    <t>05.6.1_169</t>
  </si>
  <si>
    <t xml:space="preserve">Cleaning and maintenance products, e.g. soaps </t>
  </si>
  <si>
    <t>05.6.1_170</t>
  </si>
  <si>
    <t xml:space="preserve">Articles for cleaning, e.g. brooms </t>
  </si>
  <si>
    <t>05.6.1_171</t>
  </si>
  <si>
    <t xml:space="preserve">Paper products, such as filters, tablecloths and table napkins </t>
  </si>
  <si>
    <t>05.6.1_172</t>
  </si>
  <si>
    <t>Other non-durable household articles, e.g. candles, clothes hangers</t>
  </si>
  <si>
    <t>05.6.2</t>
  </si>
  <si>
    <t>Domestic services and household services</t>
  </si>
  <si>
    <t>05.6.2_173</t>
  </si>
  <si>
    <t xml:space="preserve">Domestic services supplied by paid staff employed in private service, e.g. maids, tutors </t>
  </si>
  <si>
    <t>05.6.2_174</t>
  </si>
  <si>
    <t>Domestic services, including baby-sitting and housework,  supplied by enterprises or self-employed persons</t>
  </si>
  <si>
    <t>05.6.2_175</t>
  </si>
  <si>
    <t xml:space="preserve">Household services, such as pest extermination </t>
  </si>
  <si>
    <t>05.6.2_176</t>
  </si>
  <si>
    <t>Dry-cleaning, laundering and dyeing of household linen, household textiles and carpets</t>
  </si>
  <si>
    <t>05.6.2_177</t>
  </si>
  <si>
    <t>Hire of furniture, furnishings, carpets, household equipment and household linen</t>
  </si>
  <si>
    <t>06.1.1</t>
  </si>
  <si>
    <t>Pharmaceutical products</t>
  </si>
  <si>
    <t>06.1.1_178</t>
  </si>
  <si>
    <t>Prescription medicine</t>
  </si>
  <si>
    <t>06.1.1_179</t>
  </si>
  <si>
    <t>Patent medicines</t>
  </si>
  <si>
    <t>06.1.1_180</t>
  </si>
  <si>
    <t>Other pharmaceutical products</t>
  </si>
  <si>
    <t>06.1.2</t>
  </si>
  <si>
    <t>Other medical products</t>
  </si>
  <si>
    <t>06.1.2_181</t>
  </si>
  <si>
    <t xml:space="preserve">Other medical products, e.g. clinical thermometers, bandages, syringes, first-aid kits, medical hosiery, pregnancy tests, condoms </t>
  </si>
  <si>
    <t>06.1.3</t>
  </si>
  <si>
    <t>Therapeutic appliances and equipment</t>
  </si>
  <si>
    <t>06.1.3_182</t>
  </si>
  <si>
    <t xml:space="preserve">Therapeutic appliances and equipment,  e.g. corrective eyeglasses, hearing aids, dentures (excluding fitting costs), artificial limbs </t>
  </si>
  <si>
    <t>06.1.3_183</t>
  </si>
  <si>
    <t>Repair of therapeutic appliances and equipment</t>
  </si>
  <si>
    <t>06.2.1</t>
  </si>
  <si>
    <t>Medical services</t>
  </si>
  <si>
    <t>06.2.1_184</t>
  </si>
  <si>
    <t>Consultation fee of physicians in general or specialist practice</t>
  </si>
  <si>
    <t>06.2.2</t>
  </si>
  <si>
    <t>Dental services</t>
  </si>
  <si>
    <t>06.2.2_185</t>
  </si>
  <si>
    <t>Consultation fee of dentists, oral hygienists and other dental auxiliaries</t>
  </si>
  <si>
    <t>06.2.3</t>
  </si>
  <si>
    <t>Paramedical services</t>
  </si>
  <si>
    <t>06.2.3_186</t>
  </si>
  <si>
    <t>Paramedical services, e.g. services of medical analysis laboratories and x-ray centres; midwives; acupuncturists, ambulance services</t>
  </si>
  <si>
    <t>06.2.3_187</t>
  </si>
  <si>
    <t>Services of practitioners of traditional medicine</t>
  </si>
  <si>
    <t>06.3.0</t>
  </si>
  <si>
    <t>06.3.0_188</t>
  </si>
  <si>
    <t xml:space="preserve">Basic hospital service, e.g. accommodation; food and drink </t>
  </si>
  <si>
    <t>06.3.0_189</t>
  </si>
  <si>
    <t>Medical service, e.g. services of physicians</t>
  </si>
  <si>
    <t>06.3.0_190</t>
  </si>
  <si>
    <t>Paramedical services, e.g. services of chiropractors, optometrists</t>
  </si>
  <si>
    <t>07.1.1</t>
  </si>
  <si>
    <t>Motor cars</t>
  </si>
  <si>
    <t>07.1.1_191</t>
  </si>
  <si>
    <t>Purchase of motor cars with two- or four-wheel drives</t>
  </si>
  <si>
    <t>07.1.2</t>
  </si>
  <si>
    <t>Motor cycles</t>
  </si>
  <si>
    <t>07.1.2_192</t>
  </si>
  <si>
    <t>Purchase of motor cycles</t>
  </si>
  <si>
    <t>07.1.3</t>
  </si>
  <si>
    <t>Bicycles</t>
  </si>
  <si>
    <t>07.1.3_193</t>
  </si>
  <si>
    <t>Bicycles and tricycles including rickshaws</t>
  </si>
  <si>
    <t>07.1.4</t>
  </si>
  <si>
    <t>Animal drawn vehicles</t>
  </si>
  <si>
    <t>07.1.4_194</t>
  </si>
  <si>
    <t>07.2.1</t>
  </si>
  <si>
    <t>Spare parts and accessories for personal transport equipment</t>
  </si>
  <si>
    <t>07.2.1_195</t>
  </si>
  <si>
    <t xml:space="preserve">Spare parts and accessories for personal transport equipment, e.g. tyres, batteries </t>
  </si>
  <si>
    <t>07.2.2</t>
  </si>
  <si>
    <t>Fuels and lubricants for personal transport equipment</t>
  </si>
  <si>
    <t>07.2.2_196</t>
  </si>
  <si>
    <t xml:space="preserve">Fuels </t>
  </si>
  <si>
    <t>07.2.2_197</t>
  </si>
  <si>
    <t xml:space="preserve">Lubricants </t>
  </si>
  <si>
    <t>07.2.3</t>
  </si>
  <si>
    <t>Maintenance and repair of personal transport equipment</t>
  </si>
  <si>
    <t>07.2.3_198</t>
  </si>
  <si>
    <t>Services purchased for the maintenance and repair of personal transport equipment, such as fitting of parts and accessories, wheel balancing, technical inspection, breakdown services, oil changes, greasing and washing</t>
  </si>
  <si>
    <t>07.2.4</t>
  </si>
  <si>
    <t>Other services in respect of personal transport equipment</t>
  </si>
  <si>
    <t>07.2.4_199</t>
  </si>
  <si>
    <t xml:space="preserve">Other services in respect of personal transport equipment, e.g. hire of parking spaces, parking meter charges, road worthiness tests </t>
  </si>
  <si>
    <t>07.2.4_200</t>
  </si>
  <si>
    <t>Hire of personal transport equipment without driver, e.g. car rental</t>
  </si>
  <si>
    <t>07.3.2</t>
  </si>
  <si>
    <t>Passenger transport by road</t>
  </si>
  <si>
    <t>07.3.2_201</t>
  </si>
  <si>
    <t>Transport of individuals and groups of persons and luggage by road</t>
  </si>
  <si>
    <t>07.3.3</t>
  </si>
  <si>
    <t>Passenger transport by air</t>
  </si>
  <si>
    <t>07.3.3_202</t>
  </si>
  <si>
    <t>Transport of individuals and groups of persons and luggage by aeroplane and helicopter</t>
  </si>
  <si>
    <t>07.3.4</t>
  </si>
  <si>
    <t>Passenger transport by sea and inland waterway</t>
  </si>
  <si>
    <t>07.3.4_203</t>
  </si>
  <si>
    <t>Transport of individuals and groups of persons and luggage by ship, boat and ferry</t>
  </si>
  <si>
    <t>07.3.5</t>
  </si>
  <si>
    <t>Combined passenger transport</t>
  </si>
  <si>
    <t>07.3.5_204</t>
  </si>
  <si>
    <t>Transport of persons and luggage by two or more modes of transport when the expenditure cannot be apportioned between them</t>
  </si>
  <si>
    <t>07.3.6</t>
  </si>
  <si>
    <t>Other purchased transport services</t>
  </si>
  <si>
    <t>07.3.6_205</t>
  </si>
  <si>
    <t>Other purchased transport services, e.g. removal and storage services; services of porters and travel agents’ commissions, if separately priced</t>
  </si>
  <si>
    <t>08.1.1</t>
  </si>
  <si>
    <t>08.1.1_206</t>
  </si>
  <si>
    <t>08.2.0</t>
  </si>
  <si>
    <t>08.2.0_207</t>
  </si>
  <si>
    <t>Telephone and telefax equipment purchase</t>
  </si>
  <si>
    <t>08.2.0_208</t>
  </si>
  <si>
    <t>Repair of telephone and telefax equipment</t>
  </si>
  <si>
    <t>08.3.0</t>
  </si>
  <si>
    <t>08.3.0_209</t>
  </si>
  <si>
    <t>09.1.1</t>
  </si>
  <si>
    <t>Equipment for the reception, recording and reproduction of sound and pictures</t>
  </si>
  <si>
    <t>09.1.1_210</t>
  </si>
  <si>
    <t>Equipment for the reception, recording and reproduction of sound and pictures, e.g. television sets, radio sets, personal stereos, including microphones and earphones</t>
  </si>
  <si>
    <t>09.1.2</t>
  </si>
  <si>
    <t>Photographic and cinematographic equipment and optical instrument</t>
  </si>
  <si>
    <t>09.1.2_211</t>
  </si>
  <si>
    <t xml:space="preserve">Cameras </t>
  </si>
  <si>
    <t>09.1.2_212</t>
  </si>
  <si>
    <t>Film and slide projectors</t>
  </si>
  <si>
    <t>09.1.2_213</t>
  </si>
  <si>
    <t xml:space="preserve">Accessories, e.g. lenses, flash attachments </t>
  </si>
  <si>
    <t>09.1.2_214</t>
  </si>
  <si>
    <t xml:space="preserve">Optical instruments, e.g. binoculars </t>
  </si>
  <si>
    <t>09.1.3</t>
  </si>
  <si>
    <t>Information processing equipment</t>
  </si>
  <si>
    <t>09.1.3_215</t>
  </si>
  <si>
    <t xml:space="preserve">Information processing equipment, e.g. personal computers, operating systems, calculators </t>
  </si>
  <si>
    <t>09.1.4</t>
  </si>
  <si>
    <t>Recording media</t>
  </si>
  <si>
    <t>09.1.4_216</t>
  </si>
  <si>
    <t>Recording media, e.g. compact discs</t>
  </si>
  <si>
    <t>09.1.5</t>
  </si>
  <si>
    <t>Repair of audio-visual, photographic and information processing equipment</t>
  </si>
  <si>
    <t>09.1.5_217</t>
  </si>
  <si>
    <t>09.2.1</t>
  </si>
  <si>
    <t>Major durables for outdoor recreation</t>
  </si>
  <si>
    <t>09.2.1_218</t>
  </si>
  <si>
    <t>Major durables for outdoor recreation, e.g. caravans and trailers, aeroplanes, hot-air balloons, boats, outboard motors, sails, horses and ponies, horse- or pony-drawn vehicles and related equipment (harnesses, bridles, reins, saddles, etc.) and major items for games and sport, such as canoes, kayaks, windsurfing boards, sea diving equipment and golf carts.</t>
  </si>
  <si>
    <t>09.2.2</t>
  </si>
  <si>
    <t>Musical instruments and major durables for indoor recreation</t>
  </si>
  <si>
    <t>09.2.2_219</t>
  </si>
  <si>
    <t xml:space="preserve">Musical instruments of all sizes, including electronic musical instruments </t>
  </si>
  <si>
    <t>09.2.2_220</t>
  </si>
  <si>
    <t>Major durables for indoor recreation, e.g. billiard tables</t>
  </si>
  <si>
    <t>09.2.3</t>
  </si>
  <si>
    <t>Maintenance and repair of other major durables for recreation and culture</t>
  </si>
  <si>
    <t>09.2.3_221</t>
  </si>
  <si>
    <t>09.3.1</t>
  </si>
  <si>
    <t>Games, toys and hobbies</t>
  </si>
  <si>
    <t>09.3.1_222</t>
  </si>
  <si>
    <t xml:space="preserve">Games, e.g. card and parlour games </t>
  </si>
  <si>
    <t>09.3.1_223</t>
  </si>
  <si>
    <t>Toys of all kinds, including Christmas tree decorations</t>
  </si>
  <si>
    <t>09.3.1_224</t>
  </si>
  <si>
    <t>Hobbies, e.g. stamp collecting requisites, i.e. used or new postage stamps, stamp albums, etc</t>
  </si>
  <si>
    <t>Equipment for sport, camping and open air recreation</t>
  </si>
  <si>
    <t>09.3.2_225</t>
  </si>
  <si>
    <t>Gymnastic, physical education and sport equipment</t>
  </si>
  <si>
    <t>09.3.2_226</t>
  </si>
  <si>
    <t>Parachute and other sky-diving equipment</t>
  </si>
  <si>
    <t>09.3.2_227</t>
  </si>
  <si>
    <t>Firearms and ammunition for hunting, sport and personal protection</t>
  </si>
  <si>
    <t>09.3.2_228</t>
  </si>
  <si>
    <t>Fishing rods and other equipment for fishing</t>
  </si>
  <si>
    <t>09.3.2_229</t>
  </si>
  <si>
    <t>Equipment for beach and open-air games</t>
  </si>
  <si>
    <t>09.3.2_230</t>
  </si>
  <si>
    <t>Camping equipment</t>
  </si>
  <si>
    <t>09.3.2_231</t>
  </si>
  <si>
    <t>Game-specific footwear</t>
  </si>
  <si>
    <t>09.3.2_232</t>
  </si>
  <si>
    <t>Protective gears for sports</t>
  </si>
  <si>
    <t>09.3.2_233</t>
  </si>
  <si>
    <t>Repair of equipment for sport, camping and open air recreation</t>
  </si>
  <si>
    <t>09.3.3</t>
  </si>
  <si>
    <t>Gardens, plants and flowers</t>
  </si>
  <si>
    <t>09.3.3_234</t>
  </si>
  <si>
    <t>Gardens, plants and flowers both natural and artificial</t>
  </si>
  <si>
    <t>09.3.4</t>
  </si>
  <si>
    <t>Pets and related products</t>
  </si>
  <si>
    <t>09.3.4_235</t>
  </si>
  <si>
    <t>Pets</t>
  </si>
  <si>
    <t>09.3.4_236</t>
  </si>
  <si>
    <t xml:space="preserve">Related products, e.g. pet food, fish tanks </t>
  </si>
  <si>
    <t>09.3.5</t>
  </si>
  <si>
    <t>Veterinary and other services for pets</t>
  </si>
  <si>
    <t>09.3.5_237</t>
  </si>
  <si>
    <t>Veterinary services</t>
  </si>
  <si>
    <t>09.3.5_238</t>
  </si>
  <si>
    <t>Other services, e.g. training</t>
  </si>
  <si>
    <t>09.4.1</t>
  </si>
  <si>
    <t>Recreational and sporting services</t>
  </si>
  <si>
    <t>09.4.1_239</t>
  </si>
  <si>
    <t>Services provided by sports stadiums, skating rinks, swimming pools, etc.</t>
  </si>
  <si>
    <t>09.4.1_240</t>
  </si>
  <si>
    <t>Hire of equipment and accessories for sport and recreation, e.g. camping equipment</t>
  </si>
  <si>
    <t>09.4.1_241</t>
  </si>
  <si>
    <t>Out-of-school individual or group lessons, e.g. aerobics</t>
  </si>
  <si>
    <t>09.4.1_242</t>
  </si>
  <si>
    <t>Services of mountain guides, tour guides, etc.</t>
  </si>
  <si>
    <t>09.4.1_243</t>
  </si>
  <si>
    <t>Navigational aid services for boating</t>
  </si>
  <si>
    <t>09.4.1_244</t>
  </si>
  <si>
    <t>Hire of game-specific footwear (excludes purchase (09.3.2_231))</t>
  </si>
  <si>
    <t>09.4.2</t>
  </si>
  <si>
    <t>Cultural services</t>
  </si>
  <si>
    <t>09.4.2_245</t>
  </si>
  <si>
    <t>Cultural services provided by cinemas, museums, etc.</t>
  </si>
  <si>
    <t>09.4.2_246</t>
  </si>
  <si>
    <t>Hire of equipment and accessories for culture, e.g. television sets, video cassettes</t>
  </si>
  <si>
    <t>09.4.2_247</t>
  </si>
  <si>
    <t>Television and radio broadcasting, in particular license fee for television equipment and subscriptions to television networks</t>
  </si>
  <si>
    <t>09.4.2_248</t>
  </si>
  <si>
    <t>Services of photographers, e.g. film developing , print processing, enlarging, portrait photography, wedding photography</t>
  </si>
  <si>
    <t>09.4.3</t>
  </si>
  <si>
    <t>Games of chance</t>
  </si>
  <si>
    <t>09.4.3_249</t>
  </si>
  <si>
    <t>Services charges for lotteries, gaming machines, bingo games, scratch cards, sweepstakes, etc.  (Service charge is defined as the difference between the amounts paid for lottery tickets or placed in bets and the amounts paid out to winners).</t>
  </si>
  <si>
    <t>09.5.1</t>
  </si>
  <si>
    <t>Books</t>
  </si>
  <si>
    <t>09.5.1_250</t>
  </si>
  <si>
    <t>Books including scrap book for children</t>
  </si>
  <si>
    <t>09.5.1_251</t>
  </si>
  <si>
    <t>Bookbinding</t>
  </si>
  <si>
    <t>09.5.2</t>
  </si>
  <si>
    <t>Newspapers and periodicals</t>
  </si>
  <si>
    <t>09.5.2_252</t>
  </si>
  <si>
    <t>Newspapers, magazines and periodicals</t>
  </si>
  <si>
    <t>09.5.3</t>
  </si>
  <si>
    <t>Miscellaneous printed matter</t>
  </si>
  <si>
    <t>09.5.3_253</t>
  </si>
  <si>
    <t xml:space="preserve">Miscellaneous printed matter, e.g. advertising material, catalogues, posters, greeting cards, maps </t>
  </si>
  <si>
    <t>09.5.4</t>
  </si>
  <si>
    <t>Stationery and drawing materials</t>
  </si>
  <si>
    <t>09.5.4_254</t>
  </si>
  <si>
    <t xml:space="preserve">Stationery and drawing materials, e.g. account books, diaries, correcting fluids, paper punches </t>
  </si>
  <si>
    <t>09.5.4_255</t>
  </si>
  <si>
    <t>Toner and ink cartridges</t>
  </si>
  <si>
    <t>09.5.4_256</t>
  </si>
  <si>
    <t xml:space="preserve">Educational materials, e.g. exercise books, slide rules </t>
  </si>
  <si>
    <t>09.6.0</t>
  </si>
  <si>
    <t>09.6.0_257</t>
  </si>
  <si>
    <t>All inclusive holidays or tours that provide for travel, food, accommodation, guides, etc.</t>
  </si>
  <si>
    <t>10.1.0</t>
  </si>
  <si>
    <t>Pre- primary and primary education</t>
  </si>
  <si>
    <t>10.1.0_258</t>
  </si>
  <si>
    <t>Pre- primary and primary education,  i.e. kindergarten and primary school</t>
  </si>
  <si>
    <t>10.2.0</t>
  </si>
  <si>
    <t>10.2.0_259</t>
  </si>
  <si>
    <t>Secondary education, i.e. high school</t>
  </si>
  <si>
    <t>10.3.0</t>
  </si>
  <si>
    <t>Post- secondary non-tertiary education</t>
  </si>
  <si>
    <t>10.3.0_260</t>
  </si>
  <si>
    <t>Post- secondary non-tertiary education, i.e. vocational or technical education</t>
  </si>
  <si>
    <t>10.4.0</t>
  </si>
  <si>
    <t>10.4.0_261</t>
  </si>
  <si>
    <t xml:space="preserve"> Education not definable by level</t>
  </si>
  <si>
    <t>10.5.0</t>
  </si>
  <si>
    <t>10.5.0_262</t>
  </si>
  <si>
    <t>Educational programmes, generally for adults, which do not require any special prior instruction, in particular vocational training and cultural development</t>
  </si>
  <si>
    <t>11.1.1</t>
  </si>
  <si>
    <t>Restaurants, cafes and the like</t>
  </si>
  <si>
    <t>11.1.1_263</t>
  </si>
  <si>
    <t>Catering services (meals, snacks, drinks and refreshment) provided by restaurants, cafés, buffets, bars, tearooms, etc. in places providing recreational, cultural, sporting or entertainment services: theatres, cinemas, sports stadiums, swimming pools, sports complexes, museums, art galleries, nightclubs, etc. and on public transport (coaches, boats, aeroplanes etc ) when priced separately</t>
  </si>
  <si>
    <t>11.1.1_264</t>
  </si>
  <si>
    <t>The sale of food products and beverages for immediate consumption by kiosks, street vendors and the like, including food products and beverages dispensed ready for consumption by automatic vending machines</t>
  </si>
  <si>
    <t>11.1.1_265</t>
  </si>
  <si>
    <t>The sale of cooked dishes by restaurants for consumption off their premises</t>
  </si>
  <si>
    <t>11.1.1_266</t>
  </si>
  <si>
    <t>The sale of cooked dishes by catering contractors whether collected by the customer or delivered to the customer’s home</t>
  </si>
  <si>
    <t>11.1.2</t>
  </si>
  <si>
    <t>Canteens</t>
  </si>
  <si>
    <t>11.1.2_267</t>
  </si>
  <si>
    <t>Catering services of work canteens, office canteens and canteens in schools, universities and other educational establishments</t>
  </si>
  <si>
    <t>11.2.0</t>
  </si>
  <si>
    <t>11.2.0_268</t>
  </si>
  <si>
    <t>Accommodation services of hotels, boarding houses, motels, inns and establishments offering ‘bed and breakfast’</t>
  </si>
  <si>
    <t>11.2.0_269</t>
  </si>
  <si>
    <t>Accommodation services of boarding schools, universities and other educational establishments</t>
  </si>
  <si>
    <t xml:space="preserve">Accommodation services provided by others </t>
  </si>
  <si>
    <t>12.1.1</t>
  </si>
  <si>
    <t>Hairdressing salons and personal grooming establishments</t>
  </si>
  <si>
    <t>12.1.1_271</t>
  </si>
  <si>
    <t>Hairdressing</t>
  </si>
  <si>
    <t>12.1.1_272</t>
  </si>
  <si>
    <t>Personal grooming</t>
  </si>
  <si>
    <t>12.1.2</t>
  </si>
  <si>
    <t>Electric appliances for personal care</t>
  </si>
  <si>
    <t>12.1.2_273</t>
  </si>
  <si>
    <t>12.1.2_274</t>
  </si>
  <si>
    <t>Repair of electric appliances for personal care</t>
  </si>
  <si>
    <t>12.1.3</t>
  </si>
  <si>
    <t>Other appliances, articles and products for personal care</t>
  </si>
  <si>
    <t>12.1.3_275</t>
  </si>
  <si>
    <t xml:space="preserve">Non-electric appliance,  e.g. scissors, nail files, combs </t>
  </si>
  <si>
    <t>12.1.3_276</t>
  </si>
  <si>
    <t>Articles of personal hygiene,  e.g. toilet soap</t>
  </si>
  <si>
    <t>12.1.3_277</t>
  </si>
  <si>
    <t xml:space="preserve">Beauty products, e.g. lipstick </t>
  </si>
  <si>
    <t>12.1.3_278</t>
  </si>
  <si>
    <t xml:space="preserve">Other products, e.g. toilet paper </t>
  </si>
  <si>
    <t>12.2.0</t>
  </si>
  <si>
    <t>12.2.0_279</t>
  </si>
  <si>
    <t>Services provided by prostitutes and the like</t>
  </si>
  <si>
    <t>12.3.1</t>
  </si>
  <si>
    <t>Jewellery, clocks and watches</t>
  </si>
  <si>
    <t>12.3.1_280</t>
  </si>
  <si>
    <t>Precious stones and metals and jewellery fashioned out of such stones and metals</t>
  </si>
  <si>
    <t>12.3.1_281</t>
  </si>
  <si>
    <t>Costume jewellery, cuff links, tiepin</t>
  </si>
  <si>
    <t>12.3.1_282</t>
  </si>
  <si>
    <t>Clocks, watches, stop watches, alarm clocks, travel clocks</t>
  </si>
  <si>
    <t>12.3.1_283</t>
  </si>
  <si>
    <t>Repair of jewellery, clocks and watches</t>
  </si>
  <si>
    <t>12.3.2</t>
  </si>
  <si>
    <t>Other personal effects</t>
  </si>
  <si>
    <t>12.3.2_284</t>
  </si>
  <si>
    <t>Travel goods and other carriers of personal effects suitcases, etc.</t>
  </si>
  <si>
    <t>12.3.2_285</t>
  </si>
  <si>
    <t xml:space="preserve">Articles for babies,  e.g. baby carriages </t>
  </si>
  <si>
    <t>12.3.2_286</t>
  </si>
  <si>
    <t>Articles for smokers, e.g. pipes, lighters, cigarette cases, ashtrays</t>
  </si>
  <si>
    <t>12.3.2_287</t>
  </si>
  <si>
    <t>Miscellaneous personal articles, e.g. sunglasses</t>
  </si>
  <si>
    <t>12.3.2_288</t>
  </si>
  <si>
    <t>Funerary articles, e.g. coffins, gravestones, urns</t>
  </si>
  <si>
    <t>12.3.2_289</t>
  </si>
  <si>
    <t>Repair of other personal effects</t>
  </si>
  <si>
    <t>12.4.0</t>
  </si>
  <si>
    <t>12.4.0_290</t>
  </si>
  <si>
    <t xml:space="preserve">Retirement homes for elderly persons and residences for disabled persons </t>
  </si>
  <si>
    <t>12.4.0_291</t>
  </si>
  <si>
    <t xml:space="preserve">Home help, day care and rehabilitation </t>
  </si>
  <si>
    <t>Life Insurance</t>
  </si>
  <si>
    <t>12.5.1_292</t>
  </si>
  <si>
    <t>Service charges for life assurance, death benefit assurance, education assurance</t>
  </si>
  <si>
    <t>12.5.2</t>
  </si>
  <si>
    <t>Insurance connected with the dwelling</t>
  </si>
  <si>
    <t>12.5.2_293</t>
  </si>
  <si>
    <t>Service charges paid by owner-occupiers and tenants for the kinds of insurance typically taken out by tenants against fire, theft, water damage, etc.</t>
  </si>
  <si>
    <t>Insurance connected with health</t>
  </si>
  <si>
    <t>12.5.3_294</t>
  </si>
  <si>
    <t>Service charges for private sickness and accident insurance</t>
  </si>
  <si>
    <t xml:space="preserve"> Insurance connected with transport</t>
  </si>
  <si>
    <t>12.5.4_295</t>
  </si>
  <si>
    <t>Service charges for insurance in respect of personal transport equipment; travel insurance and luggage insurance.</t>
  </si>
  <si>
    <t>Other Insurance</t>
  </si>
  <si>
    <t>12.5.5_296</t>
  </si>
  <si>
    <t>Service charges for other insurance such as civil liability for injury or damage to third parties or their property</t>
  </si>
  <si>
    <t>12.6.1</t>
  </si>
  <si>
    <t>FISIM</t>
  </si>
  <si>
    <t>12.6.1_297</t>
  </si>
  <si>
    <t>Financial intermediation services indirectly measured</t>
  </si>
  <si>
    <t>12.6.2</t>
  </si>
  <si>
    <t>Other financial services n.e.c.</t>
  </si>
  <si>
    <t>12.6.2_298</t>
  </si>
  <si>
    <t>Actual charges for the financial services of banks; post offices; money changers; fees and service charges of brokers; administrative charges of private pension funds and the like</t>
  </si>
  <si>
    <t>Other services n.e.c.</t>
  </si>
  <si>
    <t>12.7.0</t>
  </si>
  <si>
    <t>12.7.0_299</t>
  </si>
  <si>
    <t>Other services n.e.c., e.g. legal fee, fees for the issue of birth certificates, etc., payment for newspaper notices and advertisements</t>
  </si>
  <si>
    <t>13.1.0</t>
  </si>
  <si>
    <t>13.1.0_300</t>
  </si>
  <si>
    <t>13.2.1</t>
  </si>
  <si>
    <t>13.2.1_301</t>
  </si>
  <si>
    <t>13.2.2</t>
  </si>
  <si>
    <t>13.2.2_302</t>
  </si>
  <si>
    <t>13.2.3</t>
  </si>
  <si>
    <t>13.2.3_303</t>
  </si>
  <si>
    <t>13.2.4</t>
  </si>
  <si>
    <t>Outpatient medical services</t>
  </si>
  <si>
    <t>13.2.4_304</t>
  </si>
  <si>
    <t>13.2.5</t>
  </si>
  <si>
    <t>Outpatient dental services</t>
  </si>
  <si>
    <t>13.2.5_305</t>
  </si>
  <si>
    <t>13.2.6</t>
  </si>
  <si>
    <t>Outpatient paramedical services</t>
  </si>
  <si>
    <t>13.2.6_306</t>
  </si>
  <si>
    <t>13.2.7</t>
  </si>
  <si>
    <t>13.2.7_307</t>
  </si>
  <si>
    <t>13.2.8</t>
  </si>
  <si>
    <t>Other health services</t>
  </si>
  <si>
    <t>13.2.8_308</t>
  </si>
  <si>
    <t>13.3.1</t>
  </si>
  <si>
    <t>Recreational and sporting activities</t>
  </si>
  <si>
    <t>13.3.1_309</t>
  </si>
  <si>
    <t>13.3.2</t>
  </si>
  <si>
    <t>13.3.2_310</t>
  </si>
  <si>
    <t>13.4.1</t>
  </si>
  <si>
    <t>13.4.1_311</t>
  </si>
  <si>
    <t>13.4.2</t>
  </si>
  <si>
    <t>13.4.2_312</t>
  </si>
  <si>
    <t>13.4.3</t>
  </si>
  <si>
    <t>Post-secondary and non-tertiary education</t>
  </si>
  <si>
    <t>13.4.3_313</t>
  </si>
  <si>
    <t>13.4.4</t>
  </si>
  <si>
    <t>13.4.4_314</t>
  </si>
  <si>
    <t>13.4.5</t>
  </si>
  <si>
    <t>13.4.5_315</t>
  </si>
  <si>
    <t>13.4.6</t>
  </si>
  <si>
    <t>Other educational services</t>
  </si>
  <si>
    <t>13.4.6_316</t>
  </si>
  <si>
    <t>13.5.0</t>
  </si>
  <si>
    <t>13.5.0_317</t>
  </si>
  <si>
    <t>13.6.1</t>
  </si>
  <si>
    <t>Religion</t>
  </si>
  <si>
    <t>13.6.1_318</t>
  </si>
  <si>
    <t>13.6.2</t>
  </si>
  <si>
    <t>Political parties, labour and professional organisations</t>
  </si>
  <si>
    <t>13.6.2_319</t>
  </si>
  <si>
    <t>13.6.3</t>
  </si>
  <si>
    <t>Environmental protection</t>
  </si>
  <si>
    <t>13.6.3_320</t>
  </si>
  <si>
    <t>13.6.4</t>
  </si>
  <si>
    <t>Services n.e.c.</t>
  </si>
  <si>
    <t>13.6.4_321</t>
  </si>
  <si>
    <t>14.1.0</t>
  </si>
  <si>
    <t>14.1.0_322</t>
  </si>
  <si>
    <t>14.2.1</t>
  </si>
  <si>
    <t>14.2.1_323</t>
  </si>
  <si>
    <t>14.2.2</t>
  </si>
  <si>
    <t>14.2.2_324</t>
  </si>
  <si>
    <t>14.2.3</t>
  </si>
  <si>
    <t>14.2.3_325</t>
  </si>
  <si>
    <t>14.2.4</t>
  </si>
  <si>
    <t>14.2.4_326</t>
  </si>
  <si>
    <t>14.2.5</t>
  </si>
  <si>
    <t>14.2.5_327</t>
  </si>
  <si>
    <t>14.2.6</t>
  </si>
  <si>
    <t>14.2.6_328</t>
  </si>
  <si>
    <t>14.2.7</t>
  </si>
  <si>
    <t>14.2.7_329</t>
  </si>
  <si>
    <t>14.2.8</t>
  </si>
  <si>
    <t>Public health services</t>
  </si>
  <si>
    <t>14.2.8_330</t>
  </si>
  <si>
    <t>14.3.1</t>
  </si>
  <si>
    <t>14.3.1_331</t>
  </si>
  <si>
    <t>14.3.2</t>
  </si>
  <si>
    <t>14.3.2_332</t>
  </si>
  <si>
    <t>14.4.1</t>
  </si>
  <si>
    <t>14.4.1_333</t>
  </si>
  <si>
    <t>14.4.2</t>
  </si>
  <si>
    <t>14.4.2_334</t>
  </si>
  <si>
    <t>14.4.3</t>
  </si>
  <si>
    <t>14.4.3_335</t>
  </si>
  <si>
    <t>14.4.4</t>
  </si>
  <si>
    <t>14.4.4_336</t>
  </si>
  <si>
    <t>14.4.5</t>
  </si>
  <si>
    <t>14.4.5_337</t>
  </si>
  <si>
    <t>14.4.6</t>
  </si>
  <si>
    <t>Subsidiary services to education</t>
  </si>
  <si>
    <t>14.4.6_338</t>
  </si>
  <si>
    <t>14.5.0</t>
  </si>
  <si>
    <t>14.5.0_339</t>
  </si>
  <si>
    <t>90.1.1</t>
  </si>
  <si>
    <t>Current transfers in cash</t>
  </si>
  <si>
    <t>90.1.1_001</t>
  </si>
  <si>
    <t>Current transfers in cash to other households as gift, donation or remittance</t>
  </si>
  <si>
    <t>90.1.1_002</t>
  </si>
  <si>
    <t>Contributions to trade unions, professional institutions and associations</t>
  </si>
  <si>
    <t>90.1.1_003</t>
  </si>
  <si>
    <t>Tithe or donations/contributions to religious organisations, e.g. church, temple, mosque</t>
  </si>
  <si>
    <t>90.1.1_004</t>
  </si>
  <si>
    <t>Contributions to credit unions</t>
  </si>
  <si>
    <t>90.1.1_005</t>
  </si>
  <si>
    <t>Contributions to social clubs, sports clubs, etc.</t>
  </si>
  <si>
    <t>90.1.1_006</t>
  </si>
  <si>
    <t>Donation/contributions to schools</t>
  </si>
  <si>
    <t>90.1.1_007</t>
  </si>
  <si>
    <t>Taxes paid, e.g. on income, wealth</t>
  </si>
  <si>
    <t>90.1.1_008</t>
  </si>
  <si>
    <t>Contributions made to village, districts, etc.</t>
  </si>
  <si>
    <t>90.1.1_009</t>
  </si>
  <si>
    <t>All other current transfers</t>
  </si>
  <si>
    <t>90.1.2</t>
  </si>
  <si>
    <t>Current transfers in kind</t>
  </si>
  <si>
    <t>90.1.2_010</t>
  </si>
  <si>
    <t>Gift in kind given away</t>
  </si>
  <si>
    <t>90.1.2_011</t>
  </si>
  <si>
    <t>All other contribution in kind</t>
  </si>
  <si>
    <t>90.1.3</t>
  </si>
  <si>
    <t>Capital transfers in cash and in kind</t>
  </si>
  <si>
    <t>90.1.3_012</t>
  </si>
  <si>
    <t>Capital gains tax</t>
  </si>
  <si>
    <t>90.1.3_013</t>
  </si>
  <si>
    <t>All other capital transfers</t>
  </si>
  <si>
    <t>90.2.1</t>
  </si>
  <si>
    <t>Fixed assets, valuables and assets n.e.c.</t>
  </si>
  <si>
    <t>90.2.1_014</t>
  </si>
  <si>
    <t>Land</t>
  </si>
  <si>
    <t>90.2.1_015</t>
  </si>
  <si>
    <t>Buildings</t>
  </si>
  <si>
    <t>90.2.1_016</t>
  </si>
  <si>
    <t>Plant, machinery and equipment</t>
  </si>
  <si>
    <t>90.2.1_017</t>
  </si>
  <si>
    <t>Transport and related equipment</t>
  </si>
  <si>
    <t>90.2.1_018</t>
  </si>
  <si>
    <t>Furniture and office equipment</t>
  </si>
  <si>
    <t>90.2.1_019</t>
  </si>
  <si>
    <t>Entertainment, literary or artistic originals</t>
  </si>
  <si>
    <t>90.2.1_020</t>
  </si>
  <si>
    <t>Valuables</t>
  </si>
  <si>
    <t>90.2.1_021</t>
  </si>
  <si>
    <t>All others</t>
  </si>
  <si>
    <t>90.3.1</t>
  </si>
  <si>
    <t>90.3.1_022</t>
  </si>
  <si>
    <t>90.4.1</t>
  </si>
  <si>
    <t>90.4.1_023</t>
  </si>
  <si>
    <t>Raw materials and/or goods for resale</t>
  </si>
  <si>
    <t>90.4.1_024</t>
  </si>
  <si>
    <t>Fuel, electricity and water costs</t>
  </si>
  <si>
    <t>90.4.1_025</t>
  </si>
  <si>
    <t>All other intermediate costs</t>
  </si>
  <si>
    <t>90.5.1</t>
  </si>
  <si>
    <t>90.5.1_026</t>
  </si>
  <si>
    <t>90.6.1</t>
  </si>
  <si>
    <t>90.6.1_027</t>
  </si>
  <si>
    <t>90.7.1</t>
  </si>
  <si>
    <t>90.7.1_028</t>
  </si>
  <si>
    <t>Gambling services</t>
  </si>
  <si>
    <t>90.7.1_029</t>
  </si>
  <si>
    <t>All other losses</t>
  </si>
  <si>
    <t>02.1.3</t>
  </si>
  <si>
    <t>03.1.2</t>
  </si>
  <si>
    <t>03.1.3</t>
  </si>
  <si>
    <t>03.2.1</t>
  </si>
  <si>
    <t>03.2.2</t>
  </si>
  <si>
    <t>02.1.2</t>
  </si>
  <si>
    <t>12.5.1</t>
  </si>
  <si>
    <t>12.5.3</t>
  </si>
  <si>
    <t>12.5.4</t>
  </si>
  <si>
    <t>12.5.5</t>
  </si>
  <si>
    <t>01.2.1</t>
  </si>
  <si>
    <t>02.3.1</t>
  </si>
  <si>
    <t>09.3.2</t>
  </si>
  <si>
    <t>01.1</t>
  </si>
  <si>
    <t>01.2</t>
  </si>
  <si>
    <t>02.1</t>
  </si>
  <si>
    <t>02.2</t>
  </si>
  <si>
    <t>02.3</t>
  </si>
  <si>
    <t>03.1</t>
  </si>
  <si>
    <t>03.2</t>
  </si>
  <si>
    <t>04.1</t>
  </si>
  <si>
    <t>04.2</t>
  </si>
  <si>
    <t>04.3</t>
  </si>
  <si>
    <t>04.4</t>
  </si>
  <si>
    <t>04.5</t>
  </si>
  <si>
    <t>05.1</t>
  </si>
  <si>
    <t>05.2</t>
  </si>
  <si>
    <t>05.3</t>
  </si>
  <si>
    <t>05.4</t>
  </si>
  <si>
    <t>05.5</t>
  </si>
  <si>
    <t>05.6</t>
  </si>
  <si>
    <t>06.1</t>
  </si>
  <si>
    <t>06.2</t>
  </si>
  <si>
    <t>06.3</t>
  </si>
  <si>
    <t>07.1</t>
  </si>
  <si>
    <t>07.2</t>
  </si>
  <si>
    <t>07.3</t>
  </si>
  <si>
    <t>08.1</t>
  </si>
  <si>
    <t>08.2</t>
  </si>
  <si>
    <t>08.3</t>
  </si>
  <si>
    <t>09.1</t>
  </si>
  <si>
    <t>09.2</t>
  </si>
  <si>
    <t>09.3</t>
  </si>
  <si>
    <t>09.4</t>
  </si>
  <si>
    <t>09.5</t>
  </si>
  <si>
    <t>09.6</t>
  </si>
  <si>
    <t>10.1</t>
  </si>
  <si>
    <t>10.2</t>
  </si>
  <si>
    <t>10.3</t>
  </si>
  <si>
    <t>10.4</t>
  </si>
  <si>
    <t>10.5</t>
  </si>
  <si>
    <t>11.1</t>
  </si>
  <si>
    <t>11.2</t>
  </si>
  <si>
    <t>12.1</t>
  </si>
  <si>
    <t>12.2</t>
  </si>
  <si>
    <t>12.3</t>
  </si>
  <si>
    <t>12.4</t>
  </si>
  <si>
    <t>12.5</t>
  </si>
  <si>
    <t>12.6</t>
  </si>
  <si>
    <t>12.7</t>
  </si>
  <si>
    <t>13.2</t>
  </si>
  <si>
    <t>13.3</t>
  </si>
  <si>
    <t>13.4</t>
  </si>
  <si>
    <t>13.5</t>
  </si>
  <si>
    <t>13.6</t>
  </si>
  <si>
    <t>14.1</t>
  </si>
  <si>
    <t>14.2</t>
  </si>
  <si>
    <t>14.3</t>
  </si>
  <si>
    <t>14.4</t>
  </si>
  <si>
    <t>14.5</t>
  </si>
  <si>
    <t>90.1</t>
  </si>
  <si>
    <t>90.2</t>
  </si>
  <si>
    <t>90.3</t>
  </si>
  <si>
    <t>90.4</t>
  </si>
  <si>
    <t>90.5</t>
  </si>
  <si>
    <t>90.6</t>
  </si>
  <si>
    <t>90.7</t>
  </si>
  <si>
    <t>01.1.3_021</t>
  </si>
  <si>
    <t>12.1.1_270</t>
  </si>
  <si>
    <t>13.1</t>
  </si>
  <si>
    <t>COICOP</t>
  </si>
  <si>
    <t>COICOP Description</t>
  </si>
  <si>
    <t>010000000</t>
  </si>
  <si>
    <t>FOOD AND NON-ALCOHOLIC BEVERAGES</t>
  </si>
  <si>
    <t>011000000</t>
  </si>
  <si>
    <t>FOOD</t>
  </si>
  <si>
    <t>011100000</t>
  </si>
  <si>
    <t>BREAD AND CEREALS</t>
  </si>
  <si>
    <t>011100100</t>
  </si>
  <si>
    <t>RICE IN ALL FORMS</t>
  </si>
  <si>
    <t>011100101</t>
  </si>
  <si>
    <t>RICE - BROKEN/MIXED BAG /REPACKED</t>
  </si>
  <si>
    <t>011100102</t>
  </si>
  <si>
    <t>CALROSE RICE - GUAM ROSE, CALIFORNIA SELECT, FRC, ETC</t>
  </si>
  <si>
    <t>011100103</t>
  </si>
  <si>
    <t>LONG GRAIN RICE, PREMIUM - BASMATI, JASMINE, ETC</t>
  </si>
  <si>
    <t>011100200</t>
  </si>
  <si>
    <t>MAIZE, WHEAT, BARLEY, OATS, RYE AND OTHER CEREALS IN THE FORM OF GRAIN, FLOUR OR MEAL</t>
  </si>
  <si>
    <t>011100201</t>
  </si>
  <si>
    <t>FLOUR - PLAIN (ALL PURPOSE FLOUR)</t>
  </si>
  <si>
    <t>011100202</t>
  </si>
  <si>
    <t>OATMEAL</t>
  </si>
  <si>
    <t>011100300</t>
  </si>
  <si>
    <t>BREAD</t>
  </si>
  <si>
    <t>011100301</t>
  </si>
  <si>
    <t>COCONUT BREAD</t>
  </si>
  <si>
    <t>011100302</t>
  </si>
  <si>
    <t>LONG LOAF SUCH AS FRENCH BREAD</t>
  </si>
  <si>
    <t>011100303</t>
  </si>
  <si>
    <t>WHITE  - SMALL PLAIN SLICED</t>
  </si>
  <si>
    <t>011100304</t>
  </si>
  <si>
    <t>WHITE - LARGE PLAIN SLICED</t>
  </si>
  <si>
    <t>011100305</t>
  </si>
  <si>
    <t>WHITE - MEDIUM PLAIN SLICED</t>
  </si>
  <si>
    <t>011100306</t>
  </si>
  <si>
    <t>whole wheat bread sliced</t>
  </si>
  <si>
    <t>011100400</t>
  </si>
  <si>
    <t>BUNS</t>
  </si>
  <si>
    <t>011100401</t>
  </si>
  <si>
    <t>HAMBURGER/HOTDOG BUNS</t>
  </si>
  <si>
    <t>011100402</t>
  </si>
  <si>
    <t>BREAD ROLLS</t>
  </si>
  <si>
    <t>011100403</t>
  </si>
  <si>
    <t>PLAIN WHITE BREAD</t>
  </si>
  <si>
    <t>011100404</t>
  </si>
  <si>
    <t>whole wheat BREAD</t>
  </si>
  <si>
    <t>011100500</t>
  </si>
  <si>
    <t>BISCUITS</t>
  </si>
  <si>
    <t>011100501</t>
  </si>
  <si>
    <t>BREADCRUMBS, CROUTONS, TOASTED BREAD, CRISPBREAD, RUSKS, GINGERBREAD ETC</t>
  </si>
  <si>
    <t>011100502</t>
  </si>
  <si>
    <t>BREAKFAST CRACKERS, CABIN CRACKERS ETC (SHIP, NAVY, NUTRITION)</t>
  </si>
  <si>
    <t>011100503</t>
  </si>
  <si>
    <t>COOKIES AND SAVOURY BISCUITS</t>
  </si>
  <si>
    <t>011100504</t>
  </si>
  <si>
    <t>SWEET CREAM (I.E. OREO, HARVARD CREAM)</t>
  </si>
  <si>
    <t>011100505</t>
  </si>
  <si>
    <t>WAFERS AND ICE-CREAM CONES</t>
  </si>
  <si>
    <t>011100600</t>
  </si>
  <si>
    <t>CAKES</t>
  </si>
  <si>
    <t>011100601</t>
  </si>
  <si>
    <t>BANANA CAKE</t>
  </si>
  <si>
    <t>011100602</t>
  </si>
  <si>
    <t>ROLL CAKE</t>
  </si>
  <si>
    <t>011100603</t>
  </si>
  <si>
    <t>SPONGE CAKE</t>
  </si>
  <si>
    <t>011100604</t>
  </si>
  <si>
    <t>ALL OTHER CAKES</t>
  </si>
  <si>
    <t>011100700</t>
  </si>
  <si>
    <t>OTHER BAKERY PRODUCTS, E.G. QUICHES, PIZZAS, PIES</t>
  </si>
  <si>
    <t>011100701</t>
  </si>
  <si>
    <t>CROISSANTS</t>
  </si>
  <si>
    <t>011100702</t>
  </si>
  <si>
    <t>DOUGHNUTS, DONUTS</t>
  </si>
  <si>
    <t>011100703</t>
  </si>
  <si>
    <t>MUFFINS</t>
  </si>
  <si>
    <t>011100704</t>
  </si>
  <si>
    <t>PIES ? E.G. FRUIT PIES (EXCLUDES MEAT PIES (01.1.2); FISH PIES (01.1.3); SWEET CORN (01.1.7))</t>
  </si>
  <si>
    <t>011100705</t>
  </si>
  <si>
    <t>PANCAKES AND WAFFLES</t>
  </si>
  <si>
    <t>011100706</t>
  </si>
  <si>
    <t>PIZZAS</t>
  </si>
  <si>
    <t>011100707</t>
  </si>
  <si>
    <t>cream filled bread (non-meat)</t>
  </si>
  <si>
    <t>011100800</t>
  </si>
  <si>
    <t>MIXES AND DOUGHS FOR THE PREPARATION OF BAKERY PRODUCTS</t>
  </si>
  <si>
    <t>011100801</t>
  </si>
  <si>
    <t>CAKE MIX</t>
  </si>
  <si>
    <t>011100802</t>
  </si>
  <si>
    <t>PIZZA DOUGH</t>
  </si>
  <si>
    <t>011100803</t>
  </si>
  <si>
    <t>WRAPS, ALL KINDS (I.E., LUMPIA WRAP)</t>
  </si>
  <si>
    <t>011100804</t>
  </si>
  <si>
    <t>PUDDING MIXES</t>
  </si>
  <si>
    <t>011100900</t>
  </si>
  <si>
    <t>PASTA PRODUCTS</t>
  </si>
  <si>
    <t>011100901</t>
  </si>
  <si>
    <t>INSTANT NOODLE (CUP, BOWL) KIMCHEE BOWL</t>
  </si>
  <si>
    <t>011100902</t>
  </si>
  <si>
    <t>INSTANT NOODLE (PACKAGE) RAMEN, ICHIBAN, TOP</t>
  </si>
  <si>
    <t>011100903</t>
  </si>
  <si>
    <t>MACARONI, SPAGHETTI, ETC</t>
  </si>
  <si>
    <t>011100904</t>
  </si>
  <si>
    <t>RICE NOODLE (VERMICELLI, LIALIA, PANCIT NOODLE, ETC)</t>
  </si>
  <si>
    <t>011101000</t>
  </si>
  <si>
    <t>CEREAL PREPARATIONS, E.G. CORNFLAKES, OATFLAKES AND OTHER CEREAL PRODUCTS, E.G. TAPIOCA, SAGO AND OTHER STARCHES</t>
  </si>
  <si>
    <t>011101001</t>
  </si>
  <si>
    <t>ALL CEREALS (COCO POPS, CORN FLAKES, RICE BUBBLES, CHEERIOS, ETC)</t>
  </si>
  <si>
    <t>011101002</t>
  </si>
  <si>
    <t>OATFLAKES (EG. QUAKER'S OATMEAL, ETC)</t>
  </si>
  <si>
    <t>011101003</t>
  </si>
  <si>
    <t>CORN STARCH</t>
  </si>
  <si>
    <t>011101004</t>
  </si>
  <si>
    <t>TAPIOCA STARCH</t>
  </si>
  <si>
    <t>011200000</t>
  </si>
  <si>
    <t>MEAT</t>
  </si>
  <si>
    <t>011201100</t>
  </si>
  <si>
    <t>FRESH, CHILLED OR FROZEN MEAT OF BOVINE ANIMALS</t>
  </si>
  <si>
    <t>011201101</t>
  </si>
  <si>
    <t>BEEF - FROZEN OR CHILLED  (STEAK/CHUCK/SIRLOIN T-BONE, RUMP, SHORT RIBS)</t>
  </si>
  <si>
    <t>011201102</t>
  </si>
  <si>
    <t>BEEF - FROZEN OR CHILLED  (GROUND, MINCED)</t>
  </si>
  <si>
    <t>011201103</t>
  </si>
  <si>
    <t>BEEF - FROZEN OR CHILLED  (SPARE RIBS)</t>
  </si>
  <si>
    <t>011201104</t>
  </si>
  <si>
    <t>BEEF-COOKED, WHOLE OR PARTS (NOT MIXED)</t>
  </si>
  <si>
    <t>011201200</t>
  </si>
  <si>
    <t>FRESH, CHILLED OR FROZEN MEAT OF SWINE</t>
  </si>
  <si>
    <t>011201201</t>
  </si>
  <si>
    <t>PIG - LIVE</t>
  </si>
  <si>
    <t>011201202</t>
  </si>
  <si>
    <t>PORK - FRESH MEAT</t>
  </si>
  <si>
    <t>011201203</t>
  </si>
  <si>
    <t>PORK - FROZEN/CHILLED CUTS OR PARTS</t>
  </si>
  <si>
    <t>011201204</t>
  </si>
  <si>
    <t>PORK - FROZEN/CHILLED SPARE RIBS</t>
  </si>
  <si>
    <t>011201205</t>
  </si>
  <si>
    <t>PORK-COOKED, WHOLE OR PARTS (NOT MIXED)</t>
  </si>
  <si>
    <t>011201500</t>
  </si>
  <si>
    <t>FRESH, CHILLED OR FROZEN MEAT OF CHICKEN</t>
  </si>
  <si>
    <t>011201501</t>
  </si>
  <si>
    <t>CHICKEN - FROZEN/CHILLED, BREAST</t>
  </si>
  <si>
    <t>011201502</t>
  </si>
  <si>
    <t>CHICKEN - FROZEN/CHILLED, QUARTER LEG</t>
  </si>
  <si>
    <t>011201503</t>
  </si>
  <si>
    <t>CHICKEN - FROZEN/CHILLED, WHOLE FRYER</t>
  </si>
  <si>
    <t>011201504</t>
  </si>
  <si>
    <t>CHICKEN - FROZEN/CHILLED, WHOLE STEWING</t>
  </si>
  <si>
    <t>011201505</t>
  </si>
  <si>
    <t>CHICKEN - LIVE</t>
  </si>
  <si>
    <t>011201506</t>
  </si>
  <si>
    <t>CHICKEN - FROZEN/CHILLED THIGH, WINGS, MIXED PACK</t>
  </si>
  <si>
    <t>011201507</t>
  </si>
  <si>
    <t>CHICKEN-COOKED, WHOLE OR PARTS (NOT MIXED)</t>
  </si>
  <si>
    <t>011201600</t>
  </si>
  <si>
    <t>FRESH, CHILLED OR FROZEN MEAT OF DUCK, GOOSE AND TURKEY</t>
  </si>
  <si>
    <t>011201601</t>
  </si>
  <si>
    <t>TURKEY - FROZEN/CHILLED, WHOLE</t>
  </si>
  <si>
    <t>011201602</t>
  </si>
  <si>
    <t>TURKEY TAIL</t>
  </si>
  <si>
    <t>011201603</t>
  </si>
  <si>
    <t>TURKEY - FROZEN/CHILLED PARTS OF TURKEY NECK, WING, DRUMSTICK, ETC</t>
  </si>
  <si>
    <t>011201604</t>
  </si>
  <si>
    <t>TURKEY-COOKED, WHOLE OR PARTS (NOT MIXED)</t>
  </si>
  <si>
    <t>011201700</t>
  </si>
  <si>
    <t>ALL OTHER FRESH, CHILLED OR FROZEN MEAT</t>
  </si>
  <si>
    <t>011201701</t>
  </si>
  <si>
    <t>DEER - FROZEN/CHILLED MEATS OF DEER</t>
  </si>
  <si>
    <t>011201702</t>
  </si>
  <si>
    <t>DOG - LIVE, DOG MEAT</t>
  </si>
  <si>
    <t>011201703</t>
  </si>
  <si>
    <t>DEER/DOG-COOKED, WHOLE OR PARTS (NOT MIXED)</t>
  </si>
  <si>
    <t>011201704</t>
  </si>
  <si>
    <t>Flying fox (fruit bat)</t>
  </si>
  <si>
    <t>011201705</t>
  </si>
  <si>
    <t>pigeon - local</t>
  </si>
  <si>
    <t>011201800</t>
  </si>
  <si>
    <t>FRESH, CHILLED OR FROZEN EDIBLE OFFAL</t>
  </si>
  <si>
    <t>011201801</t>
  </si>
  <si>
    <t>EDIBLE OFFAL - PORK</t>
  </si>
  <si>
    <t>011201802</t>
  </si>
  <si>
    <t>EDIBLE OFFAL - CHICKEN</t>
  </si>
  <si>
    <t>011201803</t>
  </si>
  <si>
    <t>EDIBLE OFFAL - OTHER</t>
  </si>
  <si>
    <t>011201900</t>
  </si>
  <si>
    <t>DRIED, SALTED OR SMOKED MEAT AND EDIBLE OFFAL, E.G. SAUSAGES, SALAMI, BACON, HAM, P?TÃ‚Â.</t>
  </si>
  <si>
    <t>011201901</t>
  </si>
  <si>
    <t>BACON (INCLUDING LOCALLY SALTED PORK FAT)</t>
  </si>
  <si>
    <t>011201902</t>
  </si>
  <si>
    <t>HAM</t>
  </si>
  <si>
    <t>011201903</t>
  </si>
  <si>
    <t>LUNCHEON AND SALAMI</t>
  </si>
  <si>
    <t>011201904</t>
  </si>
  <si>
    <t>HAMBURGER PATTIES ETC</t>
  </si>
  <si>
    <t>011201905</t>
  </si>
  <si>
    <t>SAUSAGES, ALL TYPES ( BEEF, CHICKEN, PORK) INCLUDING ONES USED FOR HOT DOGS</t>
  </si>
  <si>
    <t>011202000</t>
  </si>
  <si>
    <t>OTHER PRESERVED OR PROCESSED MEAT OR MEAT-BASED PRODUCTS, E.G. CANNED MEAT AND PIES (EXCLUDES LARD AND OTHER ANIMAL FAT (01.1.5_041); AND SOUPS AND STOCKS CONTAINING MEAT (01.1.9_066))</t>
  </si>
  <si>
    <t>011202001</t>
  </si>
  <si>
    <t>CANNED - BEEF (CORN BEEF, BEEF STEW, CORN BEEF HASH,  ETC)</t>
  </si>
  <si>
    <t>011202002</t>
  </si>
  <si>
    <t>CANNED - PORK (SPAM, BLACK LABEL, LUNCHEON MEAT, ETC)</t>
  </si>
  <si>
    <t>011202003</t>
  </si>
  <si>
    <t>CANNED - POULTRY</t>
  </si>
  <si>
    <t>011202004</t>
  </si>
  <si>
    <t>CANNED - SAUSAGES, ALL TYPES</t>
  </si>
  <si>
    <t>011202005</t>
  </si>
  <si>
    <t>LOCALLY PRESERVED MEAT - PORK IN PIG FAT, ETC</t>
  </si>
  <si>
    <t>011202006</t>
  </si>
  <si>
    <t>MEAT PIES</t>
  </si>
  <si>
    <t>011300000</t>
  </si>
  <si>
    <t>FISH AND SEA FOOD</t>
  </si>
  <si>
    <t>011302200</t>
  </si>
  <si>
    <t>FRESH, CHILLED OR FROZEN FISH</t>
  </si>
  <si>
    <t>011302201</t>
  </si>
  <si>
    <t>OCEAN FISH - KAWAKAWA TUNA/ RAINBOW RUNNER</t>
  </si>
  <si>
    <t>011302202</t>
  </si>
  <si>
    <t>OCEAN FISH - BONITO/SKIPJACK TUNA</t>
  </si>
  <si>
    <t>011302203</t>
  </si>
  <si>
    <t>OCEAN FISH - FRESH/SEA WATER EEL</t>
  </si>
  <si>
    <t>011302204</t>
  </si>
  <si>
    <t>OCEAN FISH - FLYING FISH</t>
  </si>
  <si>
    <t>011302205</t>
  </si>
  <si>
    <t>OCEAN FISH - MARLIN (SWORDFISH, SAILFISH, ETC)</t>
  </si>
  <si>
    <t>011302206</t>
  </si>
  <si>
    <t>OCEAN FISH - TREVALLY (OARONG, ARONG)</t>
  </si>
  <si>
    <t>011302207</t>
  </si>
  <si>
    <t>OCEAN FISH - YELLOWFIN/BIGEYE TUNA</t>
  </si>
  <si>
    <t>011302208</t>
  </si>
  <si>
    <t>OCEAN FISH - WAHOO/BARRACUDA</t>
  </si>
  <si>
    <t>011302209</t>
  </si>
  <si>
    <t>OCEAN FISH - ALL OTHER (SHARK, MACKEREL, ETC)</t>
  </si>
  <si>
    <t>011302210</t>
  </si>
  <si>
    <t>REEF FISH - PARROT FISH (MAHU, KEMEIK, IGELWOSH)</t>
  </si>
  <si>
    <t>011302211</t>
  </si>
  <si>
    <t>REEF FISH - GROUPER (HALI,ALI, MWANGER)</t>
  </si>
  <si>
    <t>011302212</t>
  </si>
  <si>
    <t>REEF FISH - RABBIT/MULLET/RUDDER FISH</t>
  </si>
  <si>
    <t>011302213</t>
  </si>
  <si>
    <t>REEF FISH - SNAPPER (RED, WHITE, MOONFISH)</t>
  </si>
  <si>
    <t>011302214</t>
  </si>
  <si>
    <t>REEF FISH - ALL OTHER</t>
  </si>
  <si>
    <t>011302215</t>
  </si>
  <si>
    <t>REEF FISH NOT SPECIFIED</t>
  </si>
  <si>
    <t>011302216</t>
  </si>
  <si>
    <t>OCEAN FISH - NOT SPECIFIED</t>
  </si>
  <si>
    <t>011302217</t>
  </si>
  <si>
    <t>OCEAN FISH-COOKED, WHOLE OR PARTS (NOT MIXED)</t>
  </si>
  <si>
    <t>011302218</t>
  </si>
  <si>
    <t>REEF FISH-COOKED, WHOLE OR PARTS (NOT MIXED)</t>
  </si>
  <si>
    <t>011302219</t>
  </si>
  <si>
    <t>mackerel or pike</t>
  </si>
  <si>
    <t>011302220</t>
  </si>
  <si>
    <t>mahi mahi (dolphin fish)</t>
  </si>
  <si>
    <t>011302300</t>
  </si>
  <si>
    <t>FRESH, CHILLED OR FROZEN SEAFOOD, E.G. CRUSTACEANS, MOLLUSCS AND OTHER SHELLFISH, SEA SNAILS.</t>
  </si>
  <si>
    <t>011302301</t>
  </si>
  <si>
    <t>MANGROVE CRAB</t>
  </si>
  <si>
    <t>011302302</t>
  </si>
  <si>
    <t>LOBSTERS (CRAYFISH, POPINEE)</t>
  </si>
  <si>
    <t>011302303</t>
  </si>
  <si>
    <t>OCTOPUS</t>
  </si>
  <si>
    <t>011302304</t>
  </si>
  <si>
    <t>CLAMS, ALL TYPES</t>
  </si>
  <si>
    <t>011302305</t>
  </si>
  <si>
    <t>PRAWNS/SHRIMPS</t>
  </si>
  <si>
    <t>011302306</t>
  </si>
  <si>
    <t>SEA SNAILS (TROCHUS AND THE LIKE)</t>
  </si>
  <si>
    <t>011302307</t>
  </si>
  <si>
    <t>SHELL FISH (MUSSELS, OYSTERS)</t>
  </si>
  <si>
    <t>011302308</t>
  </si>
  <si>
    <t>TURTLE</t>
  </si>
  <si>
    <t>011302309</t>
  </si>
  <si>
    <t>LAND CRAB</t>
  </si>
  <si>
    <t>011302310</t>
  </si>
  <si>
    <t>COCONUT CRAB</t>
  </si>
  <si>
    <t>011302319</t>
  </si>
  <si>
    <t>MANGROVE CRAB-COOKED, WHOLE OR PARTS (NOT MIXED)</t>
  </si>
  <si>
    <t>011302320</t>
  </si>
  <si>
    <t>LAND/COCONUT CRAB-COOKED, WHOLE OR PARTS (NOT MIXED)</t>
  </si>
  <si>
    <t>011302321</t>
  </si>
  <si>
    <t>LOBSTER/SHRIMP-COOKED, WHOLE OR PARTS (NOT MIXED)</t>
  </si>
  <si>
    <t>011302322</t>
  </si>
  <si>
    <t>OCTOPUS-COOKED, WHOLE OR PARTS (NOT MIXED)</t>
  </si>
  <si>
    <t>011302323</t>
  </si>
  <si>
    <t>TURTLE-COOKED, WHOLE OR PARTS (NOT MIXED)</t>
  </si>
  <si>
    <t>011302324</t>
  </si>
  <si>
    <t>ALL OTHER SEAFOOD-COOKED, WHOLE OR PARTS (NOT MIXED)</t>
  </si>
  <si>
    <t>011302325</t>
  </si>
  <si>
    <t>turtle eggs</t>
  </si>
  <si>
    <t>011302400</t>
  </si>
  <si>
    <t>DRIED, SALTED OR SMOKED FISH AND SEAFOOD</t>
  </si>
  <si>
    <t>011302401</t>
  </si>
  <si>
    <t>DRIED AND SALTED FISH</t>
  </si>
  <si>
    <t>011302402</t>
  </si>
  <si>
    <t>SMOKED FISH</t>
  </si>
  <si>
    <t>011302500</t>
  </si>
  <si>
    <t>OTHER PRESERVED OR PROCESSED FISH AND SEAFOOD AND FISH AND SEAFOOD-BASED PRODUCTS, E.G. CANNED FISH, CAVIAR, ROE, FISH PIES (EXCLUDES SOUPS AND STOCKS CONTAINING FISH AND SEAFOOD (01.1.9_066))</t>
  </si>
  <si>
    <t>011302501</t>
  </si>
  <si>
    <t>CANNED HERRING</t>
  </si>
  <si>
    <t>011302502</t>
  </si>
  <si>
    <t>CANNED MACKEREL</t>
  </si>
  <si>
    <t>011302503</t>
  </si>
  <si>
    <t>CANNED SARDINE</t>
  </si>
  <si>
    <t>011302504</t>
  </si>
  <si>
    <t>CANNED TUNA</t>
  </si>
  <si>
    <t>011302505</t>
  </si>
  <si>
    <t>PICKLED SEAFOOD  (I.E., SEA CUCUMBER, SHELLFISH, ETC IN BOTTLES)</t>
  </si>
  <si>
    <t>011302506</t>
  </si>
  <si>
    <t>FISH/SEAFOOD PIES</t>
  </si>
  <si>
    <t>011302507</t>
  </si>
  <si>
    <t>processed seafood such as imitation crab meat, fish cake, etc.</t>
  </si>
  <si>
    <t>011400000</t>
  </si>
  <si>
    <t>MILK, CHEESE AND EGGS</t>
  </si>
  <si>
    <t>011402600</t>
  </si>
  <si>
    <t>DAIRY MILK</t>
  </si>
  <si>
    <t>011402601</t>
  </si>
  <si>
    <t>WHOLE MILK</t>
  </si>
  <si>
    <t>011402602</t>
  </si>
  <si>
    <t>SKIM/LOW FAT MILK</t>
  </si>
  <si>
    <t>011402800</t>
  </si>
  <si>
    <t>CONDENSED MILK</t>
  </si>
  <si>
    <t>011402801</t>
  </si>
  <si>
    <t>011402900</t>
  </si>
  <si>
    <t>EVAPORATED MILK</t>
  </si>
  <si>
    <t>011402901</t>
  </si>
  <si>
    <t>011403000</t>
  </si>
  <si>
    <t>POWDERED MILK</t>
  </si>
  <si>
    <t>011403001</t>
  </si>
  <si>
    <t>POWDERED MILK - FULL CREAM</t>
  </si>
  <si>
    <t>011403002</t>
  </si>
  <si>
    <t>POWDERED MILK - SKIM</t>
  </si>
  <si>
    <t>011403003</t>
  </si>
  <si>
    <t>POWDERED MILK - BABY FORMULA</t>
  </si>
  <si>
    <t>011403200</t>
  </si>
  <si>
    <t>CREAM</t>
  </si>
  <si>
    <t>011403201</t>
  </si>
  <si>
    <t>COCONUT CREAM - CANNED</t>
  </si>
  <si>
    <t>011403202</t>
  </si>
  <si>
    <t>COCONUT CREAM - FRESH</t>
  </si>
  <si>
    <t>011403203</t>
  </si>
  <si>
    <t>SOUR CREAM</t>
  </si>
  <si>
    <t>011403204</t>
  </si>
  <si>
    <t>WHIPPED CREAM</t>
  </si>
  <si>
    <t>011403300</t>
  </si>
  <si>
    <t>MILK-BASED DESSERTS AND BEVERAGES</t>
  </si>
  <si>
    <t>011403301</t>
  </si>
  <si>
    <t>CUSTARDS, MILKSHAKES, ETC</t>
  </si>
  <si>
    <t>011403302</t>
  </si>
  <si>
    <t>Chocolate milk drinks</t>
  </si>
  <si>
    <t>011403400</t>
  </si>
  <si>
    <t>CHEESE</t>
  </si>
  <si>
    <t>011403401</t>
  </si>
  <si>
    <t>CREAM CHEESE (I.E., PHILADELPHIA)</t>
  </si>
  <si>
    <t>011403402</t>
  </si>
  <si>
    <t>SLICED CHEESE</t>
  </si>
  <si>
    <t>011403403</t>
  </si>
  <si>
    <t>OTHER CHEESE TYPES (SLAB, SHREDDED)</t>
  </si>
  <si>
    <t>011403500</t>
  </si>
  <si>
    <t>EGGS</t>
  </si>
  <si>
    <t>011403501</t>
  </si>
  <si>
    <t>EGGS - LOOSE, IN BOXES OR IN CRATES</t>
  </si>
  <si>
    <t>011500000</t>
  </si>
  <si>
    <t>OILS AND FATS</t>
  </si>
  <si>
    <t>011503600</t>
  </si>
  <si>
    <t>BUTTER</t>
  </si>
  <si>
    <t>011503601</t>
  </si>
  <si>
    <t>BUTTER - PLAIN</t>
  </si>
  <si>
    <t>011503602</t>
  </si>
  <si>
    <t>BUTTER - FLAVOURED (I.E. GARLIC)</t>
  </si>
  <si>
    <t>011503800</t>
  </si>
  <si>
    <t>MARGARINE, INCLUDING DIET MARGARINE</t>
  </si>
  <si>
    <t>011503801</t>
  </si>
  <si>
    <t>MARGARINE, ALL TYPES</t>
  </si>
  <si>
    <t>011503900</t>
  </si>
  <si>
    <t>PEANUT BUTTER</t>
  </si>
  <si>
    <t>011503901</t>
  </si>
  <si>
    <t>011504000</t>
  </si>
  <si>
    <t>EDIBLE OILS (EXCLUDES COD OR HALIBUT LIVER OIL (06.1.1_180))</t>
  </si>
  <si>
    <t>011504001</t>
  </si>
  <si>
    <t>VEGETABLE OIL (CANOLA, CORN, ETC)</t>
  </si>
  <si>
    <t>011504002</t>
  </si>
  <si>
    <t>COCONUT  OIL</t>
  </si>
  <si>
    <t>011504003</t>
  </si>
  <si>
    <t>OLIVE  OIL</t>
  </si>
  <si>
    <t>011504004</t>
  </si>
  <si>
    <t>ALL OTHER OIL E.G. SUNFLOWER-SEED OIL, COTTONSEED OIL, WALNUT OIL</t>
  </si>
  <si>
    <t>011504100</t>
  </si>
  <si>
    <t>EDIBLE ANIMAL FATS (DRIPPING, ETC.)</t>
  </si>
  <si>
    <t>011504101</t>
  </si>
  <si>
    <t>SHORTENING (I.E., IMPORTED CANNED SHORTENING)</t>
  </si>
  <si>
    <t>011504102</t>
  </si>
  <si>
    <t>LARD (ANIMAL FAT)</t>
  </si>
  <si>
    <t>011600000</t>
  </si>
  <si>
    <t>FRUIT</t>
  </si>
  <si>
    <t>011604200</t>
  </si>
  <si>
    <t>FRESH, CHILLED OR FROZEN FRUIT (EXCLUDES VEGETABLES CULTIVATED FOR THEIR FRUIT SUCH AS CUCUMBERS AND TOMATOES (01.1.7_045))</t>
  </si>
  <si>
    <t>011604201</t>
  </si>
  <si>
    <t>BANANAS</t>
  </si>
  <si>
    <t>011604202</t>
  </si>
  <si>
    <t>BREADFRUIT UNPROCESSED (COOKED OR FRESH)</t>
  </si>
  <si>
    <t>011604203</t>
  </si>
  <si>
    <t>COCONUTS MEAT/COPRA (MEAT, EMBRYO, WHOLE COPRA, IOT)</t>
  </si>
  <si>
    <t>011604204</t>
  </si>
  <si>
    <t>LEMONS/LIME</t>
  </si>
  <si>
    <t>011604205</t>
  </si>
  <si>
    <t>ORANGE/TANGERINE/MANDARINE</t>
  </si>
  <si>
    <t>011604206</t>
  </si>
  <si>
    <t>MANGO</t>
  </si>
  <si>
    <t>011604207</t>
  </si>
  <si>
    <t>PAPAYA</t>
  </si>
  <si>
    <t>011604208</t>
  </si>
  <si>
    <t>PINEAPPLE</t>
  </si>
  <si>
    <t>011604209</t>
  </si>
  <si>
    <t>APPLES (INCLUDING LOCAL TYPES)</t>
  </si>
  <si>
    <t>011604210</t>
  </si>
  <si>
    <t>SUGAR CANE</t>
  </si>
  <si>
    <t>011604211</t>
  </si>
  <si>
    <t>WATER MELON</t>
  </si>
  <si>
    <t>011604212</t>
  </si>
  <si>
    <t>soursop, custard apples</t>
  </si>
  <si>
    <t>011604299</t>
  </si>
  <si>
    <t>FRUIT - OTHER NOT ELSEWHERE CLASSIFIED</t>
  </si>
  <si>
    <t>011604300</t>
  </si>
  <si>
    <t>DRIED FRUIT, FRUIT PEEL, FRUIT KERNELS, NUTS AND EDIBLE SEEDS</t>
  </si>
  <si>
    <t>011604301</t>
  </si>
  <si>
    <t>ALL NUTS (CASHEW NUTS, PEANUT, MIXED, ETC)</t>
  </si>
  <si>
    <t>011604302</t>
  </si>
  <si>
    <t>DRIED COPRA (EXCLUDES FRESH (01.1.6_042)</t>
  </si>
  <si>
    <t>011604303</t>
  </si>
  <si>
    <t>DRIED FRUITS, ALL TYPES (PRUNE, RAISINS, MANGO, ETC)</t>
  </si>
  <si>
    <t>011604400</t>
  </si>
  <si>
    <t>PRESERVED FRUIT AND FRUIT-BASED PRODUCTS (EXCLUDES PARTS OF PLANT PRESERVED IN SUGAR (01.1.8_053);  JAMS (01.1.8_050); JELLIES (01.1.8_051); FRUIT JUICES (01.2.2_073)AND SYRUPS (01.2.2_075))</t>
  </si>
  <si>
    <t>011604401</t>
  </si>
  <si>
    <t>CANNED FRUITS (PEARS, PEACHES, PINEAPPLE, ETC)</t>
  </si>
  <si>
    <t>011604402</t>
  </si>
  <si>
    <t>KON FROM BREADFRUIT / TARO (INCLUDING MAR)</t>
  </si>
  <si>
    <t>011604403</t>
  </si>
  <si>
    <t>PIHLOHLO FROM BANANA</t>
  </si>
  <si>
    <t>011604404</t>
  </si>
  <si>
    <t>LOCALLY PICKLED FRUITS (MANGO, PAPAYA, ETC)</t>
  </si>
  <si>
    <t>011604405</t>
  </si>
  <si>
    <t>pandanus fruit</t>
  </si>
  <si>
    <t>011700000</t>
  </si>
  <si>
    <t>VEGETABLES</t>
  </si>
  <si>
    <t>011704500</t>
  </si>
  <si>
    <t>FRESH, CHILLED, FROZEN OR DRIED VEGETABLES CULTIVATED FOR THEIR LEAVES OR STALKS, E.G. ASPARAGUS AND SPINACH, FOR THEIR FRUIT, E.G. TOMATOES AND FOR THEIR ROOTS AND INCLUDES SEA FENNEL AND OTHER EDIBLE SEAWEED, MUSHROOMS AND OTHER EDIBLE FUNGI</t>
  </si>
  <si>
    <t>011704501</t>
  </si>
  <si>
    <t>ALL BEANS (BORA, LONG, ETC)</t>
  </si>
  <si>
    <t>011704502</t>
  </si>
  <si>
    <t>BELE</t>
  </si>
  <si>
    <t>011704503</t>
  </si>
  <si>
    <t>BROCOLLI</t>
  </si>
  <si>
    <t>011704504</t>
  </si>
  <si>
    <t>CABBAGE (CHINESE, HEAD,LETTUCE)</t>
  </si>
  <si>
    <t>011704505</t>
  </si>
  <si>
    <t>CARROTS</t>
  </si>
  <si>
    <t>011704506</t>
  </si>
  <si>
    <t>CELERY</t>
  </si>
  <si>
    <t>011704507</t>
  </si>
  <si>
    <t>CHILLIES</t>
  </si>
  <si>
    <t>011704508</t>
  </si>
  <si>
    <t>CORN</t>
  </si>
  <si>
    <t>011704509</t>
  </si>
  <si>
    <t>CUCUMBER/ZUCCHINI</t>
  </si>
  <si>
    <t>011704510</t>
  </si>
  <si>
    <t>EGG PLANT (AUBERGINES)</t>
  </si>
  <si>
    <t>011704511</t>
  </si>
  <si>
    <t>GARLIC</t>
  </si>
  <si>
    <t>011704512</t>
  </si>
  <si>
    <t>ALL PEAS (GREEN, BLUE, ETC)</t>
  </si>
  <si>
    <t>011704513</t>
  </si>
  <si>
    <t>MUSHROOMS</t>
  </si>
  <si>
    <t>011704514</t>
  </si>
  <si>
    <t>ONION</t>
  </si>
  <si>
    <t>011704515</t>
  </si>
  <si>
    <t>PUMPKIN</t>
  </si>
  <si>
    <t>011704516</t>
  </si>
  <si>
    <t>SPINACH/WATERCRESS (ORENSO, KANKONG, ETC)</t>
  </si>
  <si>
    <t>011704517</t>
  </si>
  <si>
    <t>SPRING ONIONS</t>
  </si>
  <si>
    <t>011704518</t>
  </si>
  <si>
    <t>TARO LEAVES</t>
  </si>
  <si>
    <t>011704519</t>
  </si>
  <si>
    <t>TOMATOES</t>
  </si>
  <si>
    <t>011704520</t>
  </si>
  <si>
    <t>ALL OTHER VEGETABLES</t>
  </si>
  <si>
    <t>011704521</t>
  </si>
  <si>
    <t>banana leaves &amp; steams</t>
  </si>
  <si>
    <t>011704522</t>
  </si>
  <si>
    <t>other ediable leaves and steams</t>
  </si>
  <si>
    <t>011704523</t>
  </si>
  <si>
    <t>bitter melon</t>
  </si>
  <si>
    <t>011704524</t>
  </si>
  <si>
    <t>bell peper</t>
  </si>
  <si>
    <t>011704525</t>
  </si>
  <si>
    <t>fern leaves and tips</t>
  </si>
  <si>
    <t>011704526</t>
  </si>
  <si>
    <t>lettus</t>
  </si>
  <si>
    <t>011704600</t>
  </si>
  <si>
    <t>FRESH OR CHILLED POTATOES AND OTHER TUBER VEGETABLES E.G. CASSAVA</t>
  </si>
  <si>
    <t>011704601</t>
  </si>
  <si>
    <t>TAPIOCA/CASSAVA</t>
  </si>
  <si>
    <t>011704602</t>
  </si>
  <si>
    <t>TARO (SOFT AND SWAMP)</t>
  </si>
  <si>
    <t>011704603</t>
  </si>
  <si>
    <t>POTATOES (INCLUDE SWEET)</t>
  </si>
  <si>
    <t>011704604</t>
  </si>
  <si>
    <t>YAM</t>
  </si>
  <si>
    <t>011704700</t>
  </si>
  <si>
    <t>PRESERVED OR PROCESSED VEGETABLES AND VEGETABLE-BASED PRODUCTS (EXCLUDES POTATO STARCH, TAPIOCA AND OTHER STARCHES (01.1.1_010); SOUPS AND STOCKS CONTAINING VEGETABLES (01.1.9_066); CULINARY HERBS AND SPICES (01.1.9_062); VEGETABLE JUICES (01.2.2_074))</t>
  </si>
  <si>
    <t>011704701</t>
  </si>
  <si>
    <t>CANNED MUSHROOMS</t>
  </si>
  <si>
    <t>011704702</t>
  </si>
  <si>
    <t>CANNED CORN</t>
  </si>
  <si>
    <t>011704703</t>
  </si>
  <si>
    <t>CANNED OLIVES</t>
  </si>
  <si>
    <t>011704704</t>
  </si>
  <si>
    <t>CANNED TOMATO</t>
  </si>
  <si>
    <t>011704705</t>
  </si>
  <si>
    <t>OTHER CANNED VEGETABLES (BEANS, PEAS, ETC)</t>
  </si>
  <si>
    <t>011704800</t>
  </si>
  <si>
    <t>PRODUCTS OF TUBER VEGETABLES</t>
  </si>
  <si>
    <t>011704801</t>
  </si>
  <si>
    <t>CHIPS (POTATO, INCLUDING LOCAL)</t>
  </si>
  <si>
    <t>011704802</t>
  </si>
  <si>
    <t>TARO/TAPIOCA/YAM (SUESUE, KON, PIHLOLO, FWAFWA)</t>
  </si>
  <si>
    <t>011704803</t>
  </si>
  <si>
    <t>OTHER PROCESSED VEGETABLES (TAKUANG, AJI KIMCHEE, EXCLUDE CANNED/BOTTLED KIMCHEE-011704705)</t>
  </si>
  <si>
    <t>011800000</t>
  </si>
  <si>
    <t>SUGAR, JAM, HONEY, CHOCOLATE AND CONFECTIONERY</t>
  </si>
  <si>
    <t>011804900</t>
  </si>
  <si>
    <t>SUGAR, UNREFINED OR REFINED, POWDERED, CRYSTALLISED OR IN LUMPS</t>
  </si>
  <si>
    <t>011804901</t>
  </si>
  <si>
    <t>ARTIFICIAL SUGAR SUBSTITUTES (EQUAL, NUTRISWEET)</t>
  </si>
  <si>
    <t>011804902</t>
  </si>
  <si>
    <t>ICING SUGAR ETC</t>
  </si>
  <si>
    <t>011804903</t>
  </si>
  <si>
    <t>SUGAR WHITE</t>
  </si>
  <si>
    <t>011805000</t>
  </si>
  <si>
    <t>JAM</t>
  </si>
  <si>
    <t>011805001</t>
  </si>
  <si>
    <t>JAM (BOTTLED, CANNED)</t>
  </si>
  <si>
    <t>011805100</t>
  </si>
  <si>
    <t>JELLY</t>
  </si>
  <si>
    <t>011805101</t>
  </si>
  <si>
    <t>JELLI (BOTTLED, CANNED)</t>
  </si>
  <si>
    <t>011805200</t>
  </si>
  <si>
    <t>HONEY</t>
  </si>
  <si>
    <t>011805201</t>
  </si>
  <si>
    <t>011805300</t>
  </si>
  <si>
    <t>SYRUPS &amp; GOLDEN AND MAPLE, ETC., INCLUDING PARTS OF PLANT PRESERVED IN SUGAR</t>
  </si>
  <si>
    <t>011805301</t>
  </si>
  <si>
    <t>MAPLE/GOLDEN</t>
  </si>
  <si>
    <t>011805302</t>
  </si>
  <si>
    <t>TUBA MOLASSES, I.E., LUUSH/LEOSH/LISHE  (EXCLUDES TUBA VINEGAR (01.1.9_065); TUBA SWEET JUICE (01.2.2_073); TUBA ALCOHOL (02.1.3_081))</t>
  </si>
  <si>
    <t>011805400</t>
  </si>
  <si>
    <t>CHOCOLATE IN BARS OR SLABS</t>
  </si>
  <si>
    <t>011805401</t>
  </si>
  <si>
    <t>CHOCOLATE IN BARS/BOXES</t>
  </si>
  <si>
    <t>011805402</t>
  </si>
  <si>
    <t>coco powder for baking and other confectionaries</t>
  </si>
  <si>
    <t>011805500</t>
  </si>
  <si>
    <t>SUGARY CANDIES NON DAIRY</t>
  </si>
  <si>
    <t>011805501</t>
  </si>
  <si>
    <t>LOLLYPOPS, LOLLYS,HARD CANDY</t>
  </si>
  <si>
    <t>011805502</t>
  </si>
  <si>
    <t>CANDY MINTS, TICKTACK, BREATHMINTS</t>
  </si>
  <si>
    <t>011805503</t>
  </si>
  <si>
    <t>SOFT NON DAIRY CANDY SUCH AS TAFFY, COTTON CANDY,STARBURST,</t>
  </si>
  <si>
    <t>011805600</t>
  </si>
  <si>
    <t>CHEWING GUM</t>
  </si>
  <si>
    <t>011805601</t>
  </si>
  <si>
    <t>011805800</t>
  </si>
  <si>
    <t>EDIBLE ICE, ICE CREAM AND SORBET</t>
  </si>
  <si>
    <t>011805801</t>
  </si>
  <si>
    <t>ICE CUBE/FLAKES</t>
  </si>
  <si>
    <t>011805802</t>
  </si>
  <si>
    <t>ICE CREAM</t>
  </si>
  <si>
    <t>011805803</t>
  </si>
  <si>
    <t>POPSICLES (ICE-KEHKI, ICE PAHR, ETC)</t>
  </si>
  <si>
    <t>011900000</t>
  </si>
  <si>
    <t>FOOD PRODUCTS N.E.C.</t>
  </si>
  <si>
    <t>011906000</t>
  </si>
  <si>
    <t>SALT</t>
  </si>
  <si>
    <t>011906001</t>
  </si>
  <si>
    <t>FLAVOURED SALT (WITH GARLIC, ONION, ETC)</t>
  </si>
  <si>
    <t>011906002</t>
  </si>
  <si>
    <t>PLAIN SALT</t>
  </si>
  <si>
    <t>011906100</t>
  </si>
  <si>
    <t>CONDIMENTS AND SPICES, E.G. CUMIN SEEDS, PEPPER, PIMENTO, GINGER</t>
  </si>
  <si>
    <t>011906101</t>
  </si>
  <si>
    <t>POWDER/FLAKES GARLIC, ONION, GINGER, ETC</t>
  </si>
  <si>
    <t>011906102</t>
  </si>
  <si>
    <t>CURRY/MASALA/TUMERIC POWDER</t>
  </si>
  <si>
    <t>011906103</t>
  </si>
  <si>
    <t>PEPPER (BLACK PEPPER, CHILLI)</t>
  </si>
  <si>
    <t>011906104</t>
  </si>
  <si>
    <t>OTHER CONDIMENTS (PIMENTO, CUBES, FILIPINO CONDIMENTS, ETC)</t>
  </si>
  <si>
    <t>011906105</t>
  </si>
  <si>
    <t>ajinomoto, monosodium glutimate</t>
  </si>
  <si>
    <t>011906200</t>
  </si>
  <si>
    <t>CULINARY HERBS, E.G. CORIANDER LEAVES, PARSLEY</t>
  </si>
  <si>
    <t>011906201</t>
  </si>
  <si>
    <t>ALL HERBS (PARSLEY, CORIANDER, MINT - ALSO MIXED)</t>
  </si>
  <si>
    <t>011906300</t>
  </si>
  <si>
    <t>SAUCES</t>
  </si>
  <si>
    <t>011906301</t>
  </si>
  <si>
    <t>CHILLI (TABASCO, LOUSIANA, ETC)</t>
  </si>
  <si>
    <t>011906302</t>
  </si>
  <si>
    <t>SPAGHETTI SAUCE</t>
  </si>
  <si>
    <t>011906303</t>
  </si>
  <si>
    <t>SOY SAUCE</t>
  </si>
  <si>
    <t>011906304</t>
  </si>
  <si>
    <t>TOMATO (KETCHUP, CATSUP, ETC)</t>
  </si>
  <si>
    <t>011906305</t>
  </si>
  <si>
    <t>OTHER SAUCES (WORCESTERSHIRE, OYSTER SAUCE, FISH SAUCE, ETC)</t>
  </si>
  <si>
    <t>011906306</t>
  </si>
  <si>
    <t>kimchee base aji</t>
  </si>
  <si>
    <t>011906400</t>
  </si>
  <si>
    <t>SEASONINGS</t>
  </si>
  <si>
    <t>011906401</t>
  </si>
  <si>
    <t>MAYONNAISE</t>
  </si>
  <si>
    <t>011906402</t>
  </si>
  <si>
    <t>MUSTARD</t>
  </si>
  <si>
    <t>011906500</t>
  </si>
  <si>
    <t>VINEGAR</t>
  </si>
  <si>
    <t>011906501</t>
  </si>
  <si>
    <t>VINEGAR (WHITE, APPLE, CIDER, FLAVORED, ETC)</t>
  </si>
  <si>
    <t>011906502</t>
  </si>
  <si>
    <t>TUBA VINEGAR (EXCLUDES TUBA MOLASSES (01.1.8_053); TUBA SWEET JUICE (01.2.2_073); TUBA ALCOHOL (02.1.3_081))</t>
  </si>
  <si>
    <t>011906600</t>
  </si>
  <si>
    <t>OTHER FOOD PRODUCTS, E.G. HOMOGENISED BABY FOOD</t>
  </si>
  <si>
    <t>011906601</t>
  </si>
  <si>
    <t>BAKING POWDERS, ETC</t>
  </si>
  <si>
    <t>011906602</t>
  </si>
  <si>
    <t>BAKER'S YEAST</t>
  </si>
  <si>
    <t>011906603</t>
  </si>
  <si>
    <t>BABY FOOD</t>
  </si>
  <si>
    <t>011906604</t>
  </si>
  <si>
    <t>DIETARY PREPARATIONS IRRESPECTIVE OF THE COMPOSITION</t>
  </si>
  <si>
    <t>011906605</t>
  </si>
  <si>
    <t>POP CORN</t>
  </si>
  <si>
    <t>011906606</t>
  </si>
  <si>
    <t>SOUP STOCKS (SWANSON STOCK, CAMBELL'S SOUP, ETC)</t>
  </si>
  <si>
    <t>011906607</t>
  </si>
  <si>
    <t>CANNED SPAGHETTI, BEANS IN TOMATO SAUCE, ETC</t>
  </si>
  <si>
    <t>011906608</t>
  </si>
  <si>
    <t>CHEESEBALLS, CHEETOS, ETC</t>
  </si>
  <si>
    <t>012000000</t>
  </si>
  <si>
    <t>NON-ALCOHOLIC BEVERAGES</t>
  </si>
  <si>
    <t>012100000</t>
  </si>
  <si>
    <t>COFFEE, TEA AND COCOA</t>
  </si>
  <si>
    <t>012106700</t>
  </si>
  <si>
    <t>COFFEE</t>
  </si>
  <si>
    <t>012106701</t>
  </si>
  <si>
    <t>COFFEE - BEANS/GROUNDS</t>
  </si>
  <si>
    <t>012106702</t>
  </si>
  <si>
    <t>COFFEE - INSTANT</t>
  </si>
  <si>
    <t>012106703</t>
  </si>
  <si>
    <t>bottled or canned iced coffee</t>
  </si>
  <si>
    <t>012106800</t>
  </si>
  <si>
    <t>TEA</t>
  </si>
  <si>
    <t>012106801</t>
  </si>
  <si>
    <t>PACKAGED/TEA BAGS</t>
  </si>
  <si>
    <t>012106802</t>
  </si>
  <si>
    <t>PLANT PRODUCTS FOR INFUSIONS (MADEU, CHINESE TEA, ETC)</t>
  </si>
  <si>
    <t>012106803</t>
  </si>
  <si>
    <t>bottled or canned iced tea</t>
  </si>
  <si>
    <t>012106900</t>
  </si>
  <si>
    <t>COCOA</t>
  </si>
  <si>
    <t>012106901</t>
  </si>
  <si>
    <t>012107000</t>
  </si>
  <si>
    <t>OTHER NON-ALCOHOLIC BEVERAGES</t>
  </si>
  <si>
    <t>012107001</t>
  </si>
  <si>
    <t>CHOCOLATE BASED POWDER (EXCLUDES CHOCOLATE IN BARS, BOXES AND COCOA-BASED DESSERT PREPARATIONS (01.1.8)), E.T.C.</t>
  </si>
  <si>
    <t>012200000</t>
  </si>
  <si>
    <t>MINERAL WATER, SOFT DRINKS, FRUIT AND VEGETABLE JUICES</t>
  </si>
  <si>
    <t>012207100</t>
  </si>
  <si>
    <t>MINERAL OR SPRING WATERS;  ALL DRINKING WATER SOLD IN CONTAINERS</t>
  </si>
  <si>
    <t>012207101</t>
  </si>
  <si>
    <t>BOTTLED WATER</t>
  </si>
  <si>
    <t>012207102</t>
  </si>
  <si>
    <t>!!! Dup !!! ICE CUBE (FOR CONSUMPTION)</t>
  </si>
  <si>
    <t>012207200</t>
  </si>
  <si>
    <t>SOFT DRINKS</t>
  </si>
  <si>
    <t>012207201</t>
  </si>
  <si>
    <t>COCA-COLA, ALL TYPES (CLASSIC, DIET, ZERO, ETC)</t>
  </si>
  <si>
    <t>012207202</t>
  </si>
  <si>
    <t>PEPSI, 7-UP, SPRITE, STRAWBERRY, ETC</t>
  </si>
  <si>
    <t>012207203</t>
  </si>
  <si>
    <t>ENERGY DRINKS (RED BULL, ROCK STAR, MONSTER, ETC)</t>
  </si>
  <si>
    <t>012207204</t>
  </si>
  <si>
    <t>OTHER SOFT DRINKS, N.E.C. (GATORIATE, C2,  ETC)</t>
  </si>
  <si>
    <t>012207205</t>
  </si>
  <si>
    <t>fruit flavored drinks (less than %50 juice) e.g, koolaid jammer, caprisun, zesto</t>
  </si>
  <si>
    <t>012207300</t>
  </si>
  <si>
    <t>FRUIT JUICES</t>
  </si>
  <si>
    <t>012207301</t>
  </si>
  <si>
    <t>FRUIT JUICES - ORANGE</t>
  </si>
  <si>
    <t>012207302</t>
  </si>
  <si>
    <t>FRUIT JUICES - PINEAPPLE</t>
  </si>
  <si>
    <t>012207303</t>
  </si>
  <si>
    <t>FRUIT JUICES - TUBA SWEET JUICE (EXCLUDES TUBA MOLASSES (01.1.8_053); TUBA VINEGAR (01.1.9_065); TUBA ALCOHOL (02.1.3_081))</t>
  </si>
  <si>
    <t>012207304</t>
  </si>
  <si>
    <t>OTHER JUICE, NEC (MANGO, APPLE, PRUNE, ETC)</t>
  </si>
  <si>
    <t>012207400</t>
  </si>
  <si>
    <t>VEGETABLE JUICES</t>
  </si>
  <si>
    <t>012207401</t>
  </si>
  <si>
    <t>ALL VEGETABLE JUICES (TOMATO JUICE, (V8))</t>
  </si>
  <si>
    <t>012207500</t>
  </si>
  <si>
    <t>SYRUPS AND CONCENTRATES FOR THE PREPARATION OF BEVERAGES</t>
  </si>
  <si>
    <t>012207501</t>
  </si>
  <si>
    <t>other cordial packet powder concentrate drink mixes( e.g., tang, gatordae powder)</t>
  </si>
  <si>
    <t>012207502</t>
  </si>
  <si>
    <t>powder koolaid mix</t>
  </si>
  <si>
    <t>020000000</t>
  </si>
  <si>
    <t>ALCOHOLIC BEVERAGES, TOBACCO AND NARCOTICS</t>
  </si>
  <si>
    <t>021000000</t>
  </si>
  <si>
    <t>ALCOHOLIC BEVERAGES</t>
  </si>
  <si>
    <t>021100000</t>
  </si>
  <si>
    <t>SPIRITS</t>
  </si>
  <si>
    <t>021107600</t>
  </si>
  <si>
    <t>021107601</t>
  </si>
  <si>
    <t>BRANDY/RUM (GENEROSO, CHIVAS, TANDUAY)</t>
  </si>
  <si>
    <t>021107602</t>
  </si>
  <si>
    <t>GIN</t>
  </si>
  <si>
    <t>021107603</t>
  </si>
  <si>
    <t>VODKA/WHISKEY</t>
  </si>
  <si>
    <t>021107700</t>
  </si>
  <si>
    <t>LIQUEURS</t>
  </si>
  <si>
    <t>021107701</t>
  </si>
  <si>
    <t>ALL LIQUORS (BAILEYS, KAHLUA, ETC)</t>
  </si>
  <si>
    <t>021200000</t>
  </si>
  <si>
    <t>WINE</t>
  </si>
  <si>
    <t>021207800</t>
  </si>
  <si>
    <t>WINE AND WINE-BASED APERITIFS</t>
  </si>
  <si>
    <t>021207801</t>
  </si>
  <si>
    <t>CHAMPAGNE</t>
  </si>
  <si>
    <t>021207802</t>
  </si>
  <si>
    <t>021300000</t>
  </si>
  <si>
    <t>BEER</t>
  </si>
  <si>
    <t>021308000</t>
  </si>
  <si>
    <t>IMPORTED BEER</t>
  </si>
  <si>
    <t>021308001</t>
  </si>
  <si>
    <t>BEER - IMPORTED</t>
  </si>
  <si>
    <t>021308100</t>
  </si>
  <si>
    <t>OTHER RELATED DRINKS</t>
  </si>
  <si>
    <t>021308101</t>
  </si>
  <si>
    <t>TUBA ALCOHOL, I.E. FALUBAA (EXCLUDES TUBA MOLASSES (01.1.8_053); TUBA VINEGAR (01.1.9_065); TUBA SWEET JUICE (01.2.2_073))</t>
  </si>
  <si>
    <t>022000000</t>
  </si>
  <si>
    <t>TOBACCO</t>
  </si>
  <si>
    <t>022100000</t>
  </si>
  <si>
    <t>022108200</t>
  </si>
  <si>
    <t>CIGARETTES</t>
  </si>
  <si>
    <t>022108201</t>
  </si>
  <si>
    <t>022108202</t>
  </si>
  <si>
    <t>LOCAL TOBACCO</t>
  </si>
  <si>
    <t>022108500</t>
  </si>
  <si>
    <t>SNUFF</t>
  </si>
  <si>
    <t>022108501</t>
  </si>
  <si>
    <t>SNUFF (COPENHAGEN)</t>
  </si>
  <si>
    <t>022108600</t>
  </si>
  <si>
    <t>OTHER RELATED PRODUCTS</t>
  </si>
  <si>
    <t>022108601</t>
  </si>
  <si>
    <t>OTHER TOBACCO (TWIST, CIGARETTE PAPERS (EXCLUDES OTHER SMOKERS' ARTICLES (12.3.2_286))</t>
  </si>
  <si>
    <t>023000000</t>
  </si>
  <si>
    <t>NARCOTICS</t>
  </si>
  <si>
    <t>023100000</t>
  </si>
  <si>
    <t>023108700</t>
  </si>
  <si>
    <t>KAVA (ALSO KNOWN AS YAQONA OR SAKAU)</t>
  </si>
  <si>
    <t>023108701</t>
  </si>
  <si>
    <t>SAKAU/KAVA - ROOT POUNDED (EXCLUDES KAVA/SAKAU TAKEN AT THE SAKAU BAR (11.1.1_263)</t>
  </si>
  <si>
    <t>023108702</t>
  </si>
  <si>
    <t>SAKAU/KAVA - UNPOUNDED</t>
  </si>
  <si>
    <t>023108703</t>
  </si>
  <si>
    <t>SAKAU/KAVA - POWDER IMPORTED</t>
  </si>
  <si>
    <t>023108704</t>
  </si>
  <si>
    <t>SAKAU/KAVA - BOTTLE (TAKEOUT)</t>
  </si>
  <si>
    <t>023108705</t>
  </si>
  <si>
    <t>SAKAU/KAVA - taken in sakau bar</t>
  </si>
  <si>
    <t>023108800</t>
  </si>
  <si>
    <t>MARIJUANA, OPIUM, COCAINE AND THEIR DERIVATIVES</t>
  </si>
  <si>
    <t>023108801</t>
  </si>
  <si>
    <t>MARIJUANA AND OTHER NARCOTICS, ETC</t>
  </si>
  <si>
    <t>023108900</t>
  </si>
  <si>
    <t>COLA NUTS, BETEL NUTS AND BETEL LEAVES</t>
  </si>
  <si>
    <t>023108901</t>
  </si>
  <si>
    <t>BETEL NUTS, BETEL LEAVES, BETEL LIME (PWEHT)</t>
  </si>
  <si>
    <t>030000000</t>
  </si>
  <si>
    <t>CLOTHING AND FOOTWEAR</t>
  </si>
  <si>
    <t>031000000</t>
  </si>
  <si>
    <t>CLOTHING</t>
  </si>
  <si>
    <t>031100000</t>
  </si>
  <si>
    <t>CLOTHING MATERIALS</t>
  </si>
  <si>
    <t>031109200</t>
  </si>
  <si>
    <t>ALL OTHER MATERIALS</t>
  </si>
  <si>
    <t>031109201</t>
  </si>
  <si>
    <t>ALL CLOTHING FABRICS (EXCLUDE FABRICS FOR FURNISHING (05.2.1))</t>
  </si>
  <si>
    <t>031200000</t>
  </si>
  <si>
    <t>GARMENTS</t>
  </si>
  <si>
    <t>031209300</t>
  </si>
  <si>
    <t>GARMENTS FOR MEN AND BOYS 3 TO 13 YEARS</t>
  </si>
  <si>
    <t>031209301</t>
  </si>
  <si>
    <t>MEN - BRIEFS/BOXER SHORT</t>
  </si>
  <si>
    <t>031209302</t>
  </si>
  <si>
    <t>MEN - JACKETS (WINDBREAKER, SKI JACKET)</t>
  </si>
  <si>
    <t>031209303</t>
  </si>
  <si>
    <t>MEN - JEANS, ALL TYPES</t>
  </si>
  <si>
    <t>031209304</t>
  </si>
  <si>
    <t>MEN - SHIRTS, ALL TYPES (SHORT AND LONG SLEEVE)</t>
  </si>
  <si>
    <t>031209305</t>
  </si>
  <si>
    <t>MEN - SHORTS, CASUAL  AND SPORTS (EXCLUDE BOXER SHORTS)</t>
  </si>
  <si>
    <t>031209306</t>
  </si>
  <si>
    <t>MEN - SOCKS  (CASUAL, SPORTS)</t>
  </si>
  <si>
    <t>031209307</t>
  </si>
  <si>
    <t>MEN - SUITS</t>
  </si>
  <si>
    <t>031209308</t>
  </si>
  <si>
    <t>MEN - LAVALAVA (THUW, PWUNDOSI)</t>
  </si>
  <si>
    <t>031209309</t>
  </si>
  <si>
    <t>MEN - SWEATSHIRTS</t>
  </si>
  <si>
    <t>031209310</t>
  </si>
  <si>
    <t>MEN - LONG PANTS (CASUAL, WASH AND WEAR)</t>
  </si>
  <si>
    <t>031209311</t>
  </si>
  <si>
    <t>MEN - T-SHIRTS (COLLAR, NO COLLAR)</t>
  </si>
  <si>
    <t>031209312</t>
  </si>
  <si>
    <t>MEN - SCHOOL UNIFORM</t>
  </si>
  <si>
    <t>031209313</t>
  </si>
  <si>
    <t>MEN - GOWN AND CAP</t>
  </si>
  <si>
    <t>031209400</t>
  </si>
  <si>
    <t>GARMENTS FOR WOMEN AND GIRLS 3 TO 13 YEARS</t>
  </si>
  <si>
    <t>031209401</t>
  </si>
  <si>
    <t>WOMEN - BLOUSES/SHIRTS (SHORT AND LONG SLEEVE)</t>
  </si>
  <si>
    <t>031209402</t>
  </si>
  <si>
    <t>WOMEN - BRA</t>
  </si>
  <si>
    <t>031209403</t>
  </si>
  <si>
    <t>WOMEN - CARDIGANS (LIGHT SWEATER)</t>
  </si>
  <si>
    <t>031209404</t>
  </si>
  <si>
    <t>WOMEN - DRESS (INCLUDING LOCAL MUMU)</t>
  </si>
  <si>
    <t>031209405</t>
  </si>
  <si>
    <t>WOMEN - SLIPS (HALF AND FULL)</t>
  </si>
  <si>
    <t>031209406</t>
  </si>
  <si>
    <t>WOMEN - JEANS, ALL TYPES</t>
  </si>
  <si>
    <t>031209407</t>
  </si>
  <si>
    <t>WOMEN - TIGHTS</t>
  </si>
  <si>
    <t>031209408</t>
  </si>
  <si>
    <t>WOMEN - PANTIES</t>
  </si>
  <si>
    <t>031209409</t>
  </si>
  <si>
    <t>WOMEN - LAVALAVA (TEOR, SARONG)</t>
  </si>
  <si>
    <t>031209410</t>
  </si>
  <si>
    <t>WOMEN - SKIRTS (INCLUDING LOCAL SKIRT)</t>
  </si>
  <si>
    <t>031209411</t>
  </si>
  <si>
    <t>WOMEN - SHORTS, CASUAL  AND SPORTS (EXCLUDE TIGHTS)</t>
  </si>
  <si>
    <t>031209412</t>
  </si>
  <si>
    <t>WOMEN - SOCKS</t>
  </si>
  <si>
    <t>031209413</t>
  </si>
  <si>
    <t>WOMEN - SUITS</t>
  </si>
  <si>
    <t>031209414</t>
  </si>
  <si>
    <t>WOMEN - SWEATSHIRTS</t>
  </si>
  <si>
    <t>031209415</t>
  </si>
  <si>
    <t>WOMEN - LONG PANTS (CASUAL, WASH AND WEAR)</t>
  </si>
  <si>
    <t>031209416</t>
  </si>
  <si>
    <t>WOMEN - T-SHIRTS (COLLAR, NO COLLAR)</t>
  </si>
  <si>
    <t>031209417</t>
  </si>
  <si>
    <t>WOMEN - SCHOOL UNIFORM</t>
  </si>
  <si>
    <t>031209418</t>
  </si>
  <si>
    <t>WOMEN - CAP AND GOWN</t>
  </si>
  <si>
    <t>031209500</t>
  </si>
  <si>
    <t>GARMENTS FOR INFANTS (EXCLUDES BABIES' DIAPERS (12.1.3_278))</t>
  </si>
  <si>
    <t>031209501</t>
  </si>
  <si>
    <t>BOOTIES MADE OF FABRIC</t>
  </si>
  <si>
    <t>031209502</t>
  </si>
  <si>
    <t>INFANTS? DRESSES</t>
  </si>
  <si>
    <t>031209503</t>
  </si>
  <si>
    <t>INFANTS? SOCKS</t>
  </si>
  <si>
    <t>031209504</t>
  </si>
  <si>
    <t>INFANTS? WARM CLOTHING</t>
  </si>
  <si>
    <t>031209505</t>
  </si>
  <si>
    <t>LONG PANTS</t>
  </si>
  <si>
    <t>031209506</t>
  </si>
  <si>
    <t>NAPKINS MADE OF FABRIC</t>
  </si>
  <si>
    <t>031209507</t>
  </si>
  <si>
    <t>SHORTS</t>
  </si>
  <si>
    <t>031209508</t>
  </si>
  <si>
    <t>TEE SHIRTS</t>
  </si>
  <si>
    <t>031209509</t>
  </si>
  <si>
    <t>VESTS - WITH SLEEVES</t>
  </si>
  <si>
    <t>031209510</t>
  </si>
  <si>
    <t>VESTS - WITHOUT SLEEVES</t>
  </si>
  <si>
    <t>031209601</t>
  </si>
  <si>
    <t>no sex specified - School uniform</t>
  </si>
  <si>
    <t>031209602</t>
  </si>
  <si>
    <t>no sex specified - Caps and gowns</t>
  </si>
  <si>
    <t>031209603</t>
  </si>
  <si>
    <t>no sex specified - JACKETS (WINDBREAKER, SKI JACKET)</t>
  </si>
  <si>
    <t>031209604</t>
  </si>
  <si>
    <t>no sex specified - JEANS, ALL TYPES</t>
  </si>
  <si>
    <t>031209605</t>
  </si>
  <si>
    <t>no sex specified - SHIRTS, ALL TYPES (SHORT AND LONG SLEEVE)</t>
  </si>
  <si>
    <t>031209606</t>
  </si>
  <si>
    <t>no sex specified - SHORTS, CASUAL  AND SPORTS (EXCLUDE BOXER SHORTS)</t>
  </si>
  <si>
    <t>031209607</t>
  </si>
  <si>
    <t>no sex specified - SOCKS  (CASUAL, SPORTS)</t>
  </si>
  <si>
    <t>031209608</t>
  </si>
  <si>
    <t>no sex specified - SUITS</t>
  </si>
  <si>
    <t>031209609</t>
  </si>
  <si>
    <t>no sex specified - LAVALAVA (THUW, PWUNDOSI)</t>
  </si>
  <si>
    <t>031209610</t>
  </si>
  <si>
    <t>no sex specified - WEATSHIRTS</t>
  </si>
  <si>
    <t>031209611</t>
  </si>
  <si>
    <t>no sex specified - LONG PANTS (CASUAL, WASH AND WEAR)</t>
  </si>
  <si>
    <t>031209612</t>
  </si>
  <si>
    <t>Clothes not enough details (NED)</t>
  </si>
  <si>
    <t>031300000</t>
  </si>
  <si>
    <t>OTHER ARTICLES OF CLOTHING AND CLOTHING ACCESSORIES</t>
  </si>
  <si>
    <t>031309600</t>
  </si>
  <si>
    <t>CLOTHING ACCESSORIES, E.G. TIES, HANDKERCHIEFS, INCLUDING GARDENING GLOVES AND WORKING GLOVES, CRASH HELMETS FOR MOTORCYCLES AND BICYCLES</t>
  </si>
  <si>
    <t>031309601</t>
  </si>
  <si>
    <t>HATS (INCLUDING CAPS, BERETS, BEANIES, BONNETS)</t>
  </si>
  <si>
    <t>031309602</t>
  </si>
  <si>
    <t>TIES</t>
  </si>
  <si>
    <t>031309603</t>
  </si>
  <si>
    <t>BELTS</t>
  </si>
  <si>
    <t>031309604</t>
  </si>
  <si>
    <t>APRONS</t>
  </si>
  <si>
    <t>031309605</t>
  </si>
  <si>
    <t>HANDKERCHIEFS</t>
  </si>
  <si>
    <t>031309606</t>
  </si>
  <si>
    <t>BIBS</t>
  </si>
  <si>
    <t>031309607</t>
  </si>
  <si>
    <t>CLOTHING ACCESSORIES N.E.C.</t>
  </si>
  <si>
    <t>031309700</t>
  </si>
  <si>
    <t>OTHER ARTICLES OF CLOTHING, E.G. SEWING THREADS, ZIP FASTENERS</t>
  </si>
  <si>
    <t>031309701</t>
  </si>
  <si>
    <t>SEWING THREAD</t>
  </si>
  <si>
    <t>031309702</t>
  </si>
  <si>
    <t>CROCHET AND KNITTING YARNS</t>
  </si>
  <si>
    <t>031309703</t>
  </si>
  <si>
    <t>ELASTIC</t>
  </si>
  <si>
    <t>031309704</t>
  </si>
  <si>
    <t>LACES/RIBBONS/TRIMMINGS</t>
  </si>
  <si>
    <t>031309705</t>
  </si>
  <si>
    <t>OTHER ARTICLES OF CLOTHING, NEC (ZIPPER, BUTTONS, HOOKS &amp; EYE, ETC)</t>
  </si>
  <si>
    <t>031400300</t>
  </si>
  <si>
    <t>CLEANING, REPAIR AND HIRE OF CLOTHING (GENERAL)</t>
  </si>
  <si>
    <t>031400301</t>
  </si>
  <si>
    <t>031410000</t>
  </si>
  <si>
    <t>CLEANING, REPAIR AND HIRE OF CLOTHING</t>
  </si>
  <si>
    <t>DARNING, MENDING, REPAIR  OR ALTERING OF GARMENTS; INCLUDES TAILORING</t>
  </si>
  <si>
    <t>031410001</t>
  </si>
  <si>
    <t>TAILORING SERVICES</t>
  </si>
  <si>
    <t>031410002</t>
  </si>
  <si>
    <t>REPAIRS TO CLOTHING</t>
  </si>
  <si>
    <t>031410003</t>
  </si>
  <si>
    <t>DRY CLEANING AND LAUNDRY SERVICES</t>
  </si>
  <si>
    <t>031410004</t>
  </si>
  <si>
    <t>COIN OPERATED CLOTHES WASHING AND DRYING</t>
  </si>
  <si>
    <t>032000000</t>
  </si>
  <si>
    <t>FOOTWEAR</t>
  </si>
  <si>
    <t>032100000</t>
  </si>
  <si>
    <t>SHOES AND OTHER FOOTWEAR</t>
  </si>
  <si>
    <t>032110200</t>
  </si>
  <si>
    <t>SHOES FOR MEN AND BOYS 3 TO 13 YEARS</t>
  </si>
  <si>
    <t>032110201</t>
  </si>
  <si>
    <t>MEN - SANDALS, SAND SHOE</t>
  </si>
  <si>
    <t>032110202</t>
  </si>
  <si>
    <t>MEN - DRESS SHOE</t>
  </si>
  <si>
    <t>032110203</t>
  </si>
  <si>
    <t>MEN - CASUAL SHOES</t>
  </si>
  <si>
    <t>032110204</t>
  </si>
  <si>
    <t>MEN - SPORTS FOOTWEAR (SUITABLE FOR JOGGING, TENNIS, BASKETBALL BUT NOT GAME-SPECIFIC EG FOOTBALL BOOTS (09.3.2))</t>
  </si>
  <si>
    <t>032110300</t>
  </si>
  <si>
    <t>SHOES FOR WOMEN AND CHILDREN 3 TO 13 YEARS</t>
  </si>
  <si>
    <t>032110301</t>
  </si>
  <si>
    <t>WOMEN - SANDALS, THONGS</t>
  </si>
  <si>
    <t>032110302</t>
  </si>
  <si>
    <t>WOMEN - DRESS SHOES</t>
  </si>
  <si>
    <t>032110303</t>
  </si>
  <si>
    <t>WOMEN - WALKING SHOES</t>
  </si>
  <si>
    <t>032110304</t>
  </si>
  <si>
    <t>WOMEN - SPORTS FOOTWEAR (SUITABLE FOR JOGGING, TENNIS, BASKETBALL BUT NOT GAME-SPECIFIC EG FOOTBALL BOOTS (09.3.2))</t>
  </si>
  <si>
    <t>032110400</t>
  </si>
  <si>
    <t>SHOES FOR INFANTS 0 TO 2 YEARS</t>
  </si>
  <si>
    <t>032110401</t>
  </si>
  <si>
    <t>INFANTS - SANDALS</t>
  </si>
  <si>
    <t>032110402</t>
  </si>
  <si>
    <t>INFANTS - SHOES</t>
  </si>
  <si>
    <t>032110500</t>
  </si>
  <si>
    <t>OTHER SHOES AND RELATED ARTICLES</t>
  </si>
  <si>
    <t>032110501</t>
  </si>
  <si>
    <t>OTHER SHOES AND RELATED ARTICLES N.E.C. - ZORRIES, FLIP FLOPS, SHOE LACES</t>
  </si>
  <si>
    <t>032200000</t>
  </si>
  <si>
    <t>REPAIR AND HIRE OF FOOTWEAR</t>
  </si>
  <si>
    <t>032210600</t>
  </si>
  <si>
    <t>REPAIR OF FOOTWEAR</t>
  </si>
  <si>
    <t>032210601</t>
  </si>
  <si>
    <t>040000000</t>
  </si>
  <si>
    <t>HOUSING, WATER, ELECTRICITY, GAS AND OTHER FUELS</t>
  </si>
  <si>
    <t>041000000</t>
  </si>
  <si>
    <t>ACTUAL RENTALS FOR HOUSING</t>
  </si>
  <si>
    <t>041100000</t>
  </si>
  <si>
    <t>ACTUAL RENTALS PAID BY TENANTS</t>
  </si>
  <si>
    <t>041110900</t>
  </si>
  <si>
    <t>RENTALS ACTUALLY PAID BY TENANTS OR SUB-TENANTS FOR DWELLING INCLUDING PAYMENTS BY HOUSEHOLDS OCCUPYING A ROOM IN A HOTEL OR BOARDING HOUSE AS THEIR MAIN RESIDENCE. (EXCLUDE ACCOMMODATION SERVICES OF EDUCATIONAL ESTABLISHMENTS AND HOSTELS (11.2.0_269) AND OF RETIREMENT HOMES FOR ELDERLY PERSONS (12.4.0_291).)</t>
  </si>
  <si>
    <t>041110901</t>
  </si>
  <si>
    <t>HOUSEHOLD CONTRIBUTION FOR RENT PRIMARY DWELLING(CASH)</t>
  </si>
  <si>
    <t>041110902</t>
  </si>
  <si>
    <t>EMPLOYER CONTRIBUTION FOR RENT PRIMARY DWELLING (IN-KIND)</t>
  </si>
  <si>
    <t>041110903</t>
  </si>
  <si>
    <t>OTHER CONTRIBUTION FOR RENT PRIMARY DWELLING (IN-KIND)</t>
  </si>
  <si>
    <t>041111000</t>
  </si>
  <si>
    <t>RENTALS ACTUALLY PAID BY TENANTS OR SUB-TENANTS FOR LAND</t>
  </si>
  <si>
    <t>041111001</t>
  </si>
  <si>
    <t>LAND RENTAL/LEASE</t>
  </si>
  <si>
    <t>041200000</t>
  </si>
  <si>
    <t>OTHER ACTUAL RENTALS</t>
  </si>
  <si>
    <t>041211100</t>
  </si>
  <si>
    <t>RENTALS PAID FOR SECONDARY RESIDENCES (EXCLUDE HOLIDAY VILLAGES AND HOLIDAY CENTRES (11.2.0_269))</t>
  </si>
  <si>
    <t>041211101</t>
  </si>
  <si>
    <t>HOUSE RENTAL - FOR SECONDARY HOME</t>
  </si>
  <si>
    <t>042000000</t>
  </si>
  <si>
    <t>IMPUTED RENTALS FOR HOUSING</t>
  </si>
  <si>
    <t>042100000</t>
  </si>
  <si>
    <t>IMPUTED RENTALS OF OWNER OCCUPIERS</t>
  </si>
  <si>
    <t>042111200</t>
  </si>
  <si>
    <t>IMPUTED RENTALS OF OWNER OCCUPYING THEIR MAIN HOUSE</t>
  </si>
  <si>
    <t>042111201</t>
  </si>
  <si>
    <t>IMPUTED RENT - OWNER OCCUPYING THEIR MAIN HOUSE</t>
  </si>
  <si>
    <t>042200000</t>
  </si>
  <si>
    <t>OTHER  IMPUTED RENTALS</t>
  </si>
  <si>
    <t>042211300</t>
  </si>
  <si>
    <t>IMPUTED RENTALS FOR SECONDARY RESIDENCES</t>
  </si>
  <si>
    <t>042211301</t>
  </si>
  <si>
    <t>IMPUTED RENT - SECONDARY RESIDENCE</t>
  </si>
  <si>
    <t>042211400</t>
  </si>
  <si>
    <t>IMPUTED RENTAL FOR HOUSEHOLDS PAYING A REDUCED RENTAL OR HOUSED FREE</t>
  </si>
  <si>
    <t>042211401</t>
  </si>
  <si>
    <t>IMPUTED RENT - HOUSEHOLDS PAYING A REDUCED RENTAL OR HOUSED FREE</t>
  </si>
  <si>
    <t>043000000</t>
  </si>
  <si>
    <t>MAINTENANCE AND REPAIR OF THE DWELLING</t>
  </si>
  <si>
    <t>043100000</t>
  </si>
  <si>
    <t>MATERIALS FOR THE MAINTENANCE AND REPAIR OF THE DWELLING</t>
  </si>
  <si>
    <t>043111500</t>
  </si>
  <si>
    <t>SMALL PLUMBING MATERIALS</t>
  </si>
  <si>
    <t>043111501</t>
  </si>
  <si>
    <t>HOUSEHOLD MAINTENANCE - PLUMBING MATERIALS (PIPES, JOINTS, FAUCET, ETC)</t>
  </si>
  <si>
    <t>043111600</t>
  </si>
  <si>
    <t>SURFACING and roofing MATERIALS</t>
  </si>
  <si>
    <t>043111601</t>
  </si>
  <si>
    <t>HOUSEHOLD MAINTENANCE - SURFACING MATERIALS (FLOOR TILES, FLOORBOARDS, ETC)</t>
  </si>
  <si>
    <t>043111602</t>
  </si>
  <si>
    <t>HOUSEHOLD MAINTENANCE - roofing MATERIALS (FLOOR TILES, FLOORBOARDS, ETC)</t>
  </si>
  <si>
    <t>043111700</t>
  </si>
  <si>
    <t>SMALL PAINTING ITEMS</t>
  </si>
  <si>
    <t>043111701</t>
  </si>
  <si>
    <t>HOUSEHOLD MAINTENANCE - PAINTING MATERIALS (BRUSHES, SCRAPERS, SANDPAPER, ETC)</t>
  </si>
  <si>
    <t>043111702</t>
  </si>
  <si>
    <t>paint, varnish</t>
  </si>
  <si>
    <t>043111800</t>
  </si>
  <si>
    <t>OTHER MATERIALS FOR THE MAINTENANCE AND REPAIR OF THE DWELLING</t>
  </si>
  <si>
    <t>043111801</t>
  </si>
  <si>
    <t>HOUSEHOLD MAINTENANCE - MASONRY MATERIALS (BRICKS, CEMENT, PLASTER, PUTTY, ETC)</t>
  </si>
  <si>
    <t>043111802</t>
  </si>
  <si>
    <t>HOUSEHOLD MAINTENANCE - CARPENTRY MATERIALS (TIMBER, PLYWOOD, WINDOW PANES, VARNISH, ETC)</t>
  </si>
  <si>
    <t>043111803</t>
  </si>
  <si>
    <t>HOUSEHOLD MAINTENANCE - OTHER MATERIALS (GUTTER, SPOUT, ETC)</t>
  </si>
  <si>
    <t>043111804</t>
  </si>
  <si>
    <t>window frames and its fixtures</t>
  </si>
  <si>
    <t>043111805</t>
  </si>
  <si>
    <t>doors and door frames</t>
  </si>
  <si>
    <t>043200000</t>
  </si>
  <si>
    <t>SERVICES FOR THE MAINTENANCE AND REPAIR OF THE DWELLING</t>
  </si>
  <si>
    <t>043211900</t>
  </si>
  <si>
    <t>LABOUR FOR THE MAINTENANCE AND REPAIR OF DWELLING</t>
  </si>
  <si>
    <t>043211901</t>
  </si>
  <si>
    <t>HOUSEHOLD MAINTENANCE SERVICES - CARPENTERS</t>
  </si>
  <si>
    <t>043211902</t>
  </si>
  <si>
    <t>HOUSEHOLD MAINTENANCE SERVICES - ELECTRICIANS</t>
  </si>
  <si>
    <t>043211903</t>
  </si>
  <si>
    <t>HOUSEHOLD MAINTENANCE SERVICES - PAINTERS</t>
  </si>
  <si>
    <t>043211904</t>
  </si>
  <si>
    <t>HOUSEHOLD MAINTENANCE SERVICES - PLUMBERS</t>
  </si>
  <si>
    <t>043211905</t>
  </si>
  <si>
    <t>HOUSEHOLD MAINTENANCE SERVICES - MASONRY</t>
  </si>
  <si>
    <t>043211906</t>
  </si>
  <si>
    <t>HOUSEHOLD MAINTENANCE SERVICES - OTHERS</t>
  </si>
  <si>
    <t>044000000</t>
  </si>
  <si>
    <t>WATER SUPPLY AND MISCELLANEOUS SERVICES RELATING TO THE DWELLING</t>
  </si>
  <si>
    <t>044100000</t>
  </si>
  <si>
    <t>WATER SUPPLY</t>
  </si>
  <si>
    <t>044112000</t>
  </si>
  <si>
    <t>WATER CHARGES (INCLUDES HIRE OF METERS, READING OF METERS AND STANDING CHARGES), (EXCLUDES DRINKING WATER SOLD IN BOTTLES (01.2.2_071)</t>
  </si>
  <si>
    <t>044112001</t>
  </si>
  <si>
    <t>WATER CHARGES - CONNECTION</t>
  </si>
  <si>
    <t>044112002</t>
  </si>
  <si>
    <t>WATER CHARGES -PAYMENTS</t>
  </si>
  <si>
    <t>044200000</t>
  </si>
  <si>
    <t>REFUSE COLLECTION</t>
  </si>
  <si>
    <t>044212100</t>
  </si>
  <si>
    <t>REFUSE COLLECTION AND DISPOSAL</t>
  </si>
  <si>
    <t>044212101</t>
  </si>
  <si>
    <t>GARBAGE COLLECTION AND DISPOSAL</t>
  </si>
  <si>
    <t>044212102</t>
  </si>
  <si>
    <t>septic waste pumping</t>
  </si>
  <si>
    <t>044400000</t>
  </si>
  <si>
    <t>OTHER SERVICES RELATING TO THE DWELLING N.E.C.</t>
  </si>
  <si>
    <t>044412401</t>
  </si>
  <si>
    <t>security and services provided to multiple housing units</t>
  </si>
  <si>
    <t>044412402</t>
  </si>
  <si>
    <t>Caretaker (maintenance personnel)</t>
  </si>
  <si>
    <t>044412403</t>
  </si>
  <si>
    <t>Compound security services</t>
  </si>
  <si>
    <t>044412404</t>
  </si>
  <si>
    <t>Other services related to multiple housing units</t>
  </si>
  <si>
    <t>045000000</t>
  </si>
  <si>
    <t>ELECTRICITY, GAS AND OTHER FUELS</t>
  </si>
  <si>
    <t>045100000</t>
  </si>
  <si>
    <t>ELECTRICITY</t>
  </si>
  <si>
    <t>045112500</t>
  </si>
  <si>
    <t>ELECTRICITY CHARGES (INCLUDES HIRE OF METERS, READING OF METERS AND STANDING CHARGES)</t>
  </si>
  <si>
    <t>045112501</t>
  </si>
  <si>
    <t>ELECTRICITY CHARGES - CONNECTION</t>
  </si>
  <si>
    <t>045112502</t>
  </si>
  <si>
    <t>ELECTRICITY CHARGES -PAYMENTS</t>
  </si>
  <si>
    <t>045200000</t>
  </si>
  <si>
    <t>GAS</t>
  </si>
  <si>
    <t>045212700</t>
  </si>
  <si>
    <t>LIQUEFIED HYDROCARBONS (BUTANE, PROPANE, ETC.)</t>
  </si>
  <si>
    <t>045212701</t>
  </si>
  <si>
    <t>BUTANE CAN, PROPANE, LIQUID (LPG)</t>
  </si>
  <si>
    <t>045300000</t>
  </si>
  <si>
    <t>LIQUID FUELS</t>
  </si>
  <si>
    <t>045312800</t>
  </si>
  <si>
    <t>LIQUID FUELS, I.E. DOMESTIC HEATING AND LIGHTING OIL</t>
  </si>
  <si>
    <t>045312801</t>
  </si>
  <si>
    <t>KEROSENE</t>
  </si>
  <si>
    <t>045312802</t>
  </si>
  <si>
    <t>heating and lamp oils</t>
  </si>
  <si>
    <t>045312803</t>
  </si>
  <si>
    <t>diesel fuel for generator</t>
  </si>
  <si>
    <t>045312804</t>
  </si>
  <si>
    <t>gasoline fuel for generator</t>
  </si>
  <si>
    <t>045400000</t>
  </si>
  <si>
    <t>SOLID FUELS</t>
  </si>
  <si>
    <t>045412900</t>
  </si>
  <si>
    <t>SOLID FUELS, E.G. FIREWOOD, COAL</t>
  </si>
  <si>
    <t>045412901</t>
  </si>
  <si>
    <t>CHARCOAL</t>
  </si>
  <si>
    <t>045412902</t>
  </si>
  <si>
    <t>FIREWOOD</t>
  </si>
  <si>
    <t>045500000</t>
  </si>
  <si>
    <t>HEAT ENERGY</t>
  </si>
  <si>
    <t>045513000</t>
  </si>
  <si>
    <t>HOT WATER AND STEAM PURCHASED FROM HEATING PLANTS</t>
  </si>
  <si>
    <t>045513001</t>
  </si>
  <si>
    <t>ICE CUBE - FOR CHILLING</t>
  </si>
  <si>
    <t>050000000</t>
  </si>
  <si>
    <t>FURNISHINGS, HOUSEHOLD EQUIPMENT AND ROUTINE HOUSEHOLD MAINTENANCE</t>
  </si>
  <si>
    <t>051000000</t>
  </si>
  <si>
    <t>FURNITURE AND FURNISHINGS, CARPETS AND OTHER FLOOR COVERINGS</t>
  </si>
  <si>
    <t>051100000</t>
  </si>
  <si>
    <t>FURNITURE AND FURNISHINGS</t>
  </si>
  <si>
    <t>051113100</t>
  </si>
  <si>
    <t>LOUNGE FURNITURE</t>
  </si>
  <si>
    <t>051113101</t>
  </si>
  <si>
    <t>LIVING ROOM FURNITURE - COFFEE TABLE</t>
  </si>
  <si>
    <t>051113102</t>
  </si>
  <si>
    <t>LIVING ROOM FURNITURE - CHAIRS</t>
  </si>
  <si>
    <t>051113103</t>
  </si>
  <si>
    <t>LIVING ROOM FURNITURE - COUCHES, SOFAS, RECLINERS, ETC</t>
  </si>
  <si>
    <t>051113200</t>
  </si>
  <si>
    <t>DINING HALL FURNITURE</t>
  </si>
  <si>
    <t>051113201</t>
  </si>
  <si>
    <t>DINING ROOM FURNITURE - CABINET</t>
  </si>
  <si>
    <t>051113202</t>
  </si>
  <si>
    <t>DINING ROOM FURNITURE - TABLE</t>
  </si>
  <si>
    <t>051113203</t>
  </si>
  <si>
    <t>DINING ROOM FURNITURE - CHAIRS</t>
  </si>
  <si>
    <t>051113300</t>
  </si>
  <si>
    <t>BEDROOM FURNITURE</t>
  </si>
  <si>
    <t>051113301</t>
  </si>
  <si>
    <t>BEDROOM FURNITURE - BED WITH MATTRESS (FOAM OR SPRING)</t>
  </si>
  <si>
    <t>051113302</t>
  </si>
  <si>
    <t>BEDROOM FURNITURE - BED FRAME ONLY</t>
  </si>
  <si>
    <t>051113303</t>
  </si>
  <si>
    <t>BEDROOM FURNITURE - CLOTHES DRAWERS</t>
  </si>
  <si>
    <t>051113304</t>
  </si>
  <si>
    <t>BEDROOM FURNITURE - DRESSING TABLE</t>
  </si>
  <si>
    <t>051113305</t>
  </si>
  <si>
    <t>BEDROOM FURNITURE - MATTRESS (FOAM, SPRING, AIR)</t>
  </si>
  <si>
    <t>051113306</t>
  </si>
  <si>
    <t>BEDROOM FURNITURE - CLOSET</t>
  </si>
  <si>
    <t>051113400</t>
  </si>
  <si>
    <t>KITCHEN FURNITURE</t>
  </si>
  <si>
    <t>051113401</t>
  </si>
  <si>
    <t>KITCHEN FURNITURE - FOOD CUPBOARD</t>
  </si>
  <si>
    <t>051113402</t>
  </si>
  <si>
    <t>KITCHEN FURNITURE - CHAIRS, STOOLS</t>
  </si>
  <si>
    <t>051113403</t>
  </si>
  <si>
    <t>KITCHEN FURNITURE - TABLES</t>
  </si>
  <si>
    <t>051113404</t>
  </si>
  <si>
    <t>KITCHEN FURNITURE - CUPBOARD/CABINET</t>
  </si>
  <si>
    <t>051113500</t>
  </si>
  <si>
    <t>OUTDOOR FURNITURE</t>
  </si>
  <si>
    <t>051113501</t>
  </si>
  <si>
    <t>OUTDOOR FURNITURE - PLASTIC CHAIRS, DECK TABLES, ETC</t>
  </si>
  <si>
    <t>051113600</t>
  </si>
  <si>
    <t>BABY FURNITURE</t>
  </si>
  <si>
    <t>051113601</t>
  </si>
  <si>
    <t>BABY FURNITURE - CRADLES, HIGH CHAIRS, PLAYPEN, ETC</t>
  </si>
  <si>
    <t>051113700</t>
  </si>
  <si>
    <t>BATHROOM FURNITURE</t>
  </si>
  <si>
    <t>051113701</t>
  </si>
  <si>
    <t>BATHROOM CABINETS</t>
  </si>
  <si>
    <t>051113800</t>
  </si>
  <si>
    <t>LIGHTING EQUIPMENT</t>
  </si>
  <si>
    <t>051113801</t>
  </si>
  <si>
    <t>LAMPS - STANDARD, BEDSIDE</t>
  </si>
  <si>
    <t>051113802</t>
  </si>
  <si>
    <t>CEILING LIGHTS</t>
  </si>
  <si>
    <t>051113803</t>
  </si>
  <si>
    <t>KEROSENE LAMP/LIGHT</t>
  </si>
  <si>
    <t>051113804</t>
  </si>
  <si>
    <t>OTHER LIGHTS N.E.C. - GLOBE LIGHT, STRING LIGHT, ETC (EXCLUDE LIGHT BULB AND FLUORESCENT LIGHT (05.5.2.09.2))</t>
  </si>
  <si>
    <t>051113900</t>
  </si>
  <si>
    <t>ALL OTHER FURNITURE AND FURNISHINGS</t>
  </si>
  <si>
    <t>051113901</t>
  </si>
  <si>
    <t>FURNITURE/FURNISHING N.E.C. - BOOKCASE, SHELVES, BLINDS, ETC</t>
  </si>
  <si>
    <t>051113902</t>
  </si>
  <si>
    <t>FURNITURE/FURNISHING N.E.C. - COMPUTER DESK</t>
  </si>
  <si>
    <t>051113903</t>
  </si>
  <si>
    <t>FURNITURE/FURNISHING N.E.C. - MIRROR</t>
  </si>
  <si>
    <t>051113904</t>
  </si>
  <si>
    <t>FURNITURE/FURNISHING N.E.C. - PAINTINGS, ENGRAVINGS, SCULPTURE, ETC</t>
  </si>
  <si>
    <t>051113905</t>
  </si>
  <si>
    <t>FURNITURE/FURNISHING N.E.C. - HANDICRAFTS (WALL HANGINGS, CARVINGS, ETC)</t>
  </si>
  <si>
    <t>051113906</t>
  </si>
  <si>
    <t>furniture not enough detail - n.e.d</t>
  </si>
  <si>
    <t>051113907</t>
  </si>
  <si>
    <t>raw materials to make funiture (wood, leather, etc)</t>
  </si>
  <si>
    <t>051200000</t>
  </si>
  <si>
    <t>CARPETS AND OTHER FLOOR COVERINGS</t>
  </si>
  <si>
    <t>051214000</t>
  </si>
  <si>
    <t>LOOSE CARPETS, FITTED CARPETS AND LINOLEUM</t>
  </si>
  <si>
    <t>051214001</t>
  </si>
  <si>
    <t>FLOOR COVERING - LINOLEUM</t>
  </si>
  <si>
    <t>051214002</t>
  </si>
  <si>
    <t>FLOOR COVERING - MATS (INCLUDING LOCAL MATS)</t>
  </si>
  <si>
    <t>051214003</t>
  </si>
  <si>
    <t>FLOOR COVERING - OTHER (RUGS, ETC)</t>
  </si>
  <si>
    <t>051300000</t>
  </si>
  <si>
    <t>REPAIR OF FURNITURE, FURNISHINGS AND FLOOR COVERINGS</t>
  </si>
  <si>
    <t>051314100</t>
  </si>
  <si>
    <t>SERVICES FOR REPAIR OF FURNITURE, FURNISHINGS AND FLOOR COVERINGS</t>
  </si>
  <si>
    <t>051314101</t>
  </si>
  <si>
    <t>052000000</t>
  </si>
  <si>
    <t>HOUSEHOLD TEXTILES</t>
  </si>
  <si>
    <t>052100000</t>
  </si>
  <si>
    <t>052114200</t>
  </si>
  <si>
    <t>FURNISHING FABRICS, E.G. CURTAINS</t>
  </si>
  <si>
    <t>052114201</t>
  </si>
  <si>
    <t>FURNISHING FABRICS - AWNINGS, CURTAINS, CURTAIN MATERIALS, FABRIC BLINDS</t>
  </si>
  <si>
    <t>052114300</t>
  </si>
  <si>
    <t>BEDDING, E.G. PILLOWS</t>
  </si>
  <si>
    <t>052114301</t>
  </si>
  <si>
    <t>PILLOWS, ALL TYPES - BEDDINGS - PILLOWS, CUSHIONS, BOLSTERS, FUTONS, HAMMOCKS</t>
  </si>
  <si>
    <t>052114400</t>
  </si>
  <si>
    <t>BED LINEN</t>
  </si>
  <si>
    <t>052114401</t>
  </si>
  <si>
    <t>BED LINEN - SHEETS, AND BEDSPREADS</t>
  </si>
  <si>
    <t>052114402</t>
  </si>
  <si>
    <t>BED LINEN - BEDDING SETS (COBINATION OF FITTED SHEET, PILLOW CASES, ETC)</t>
  </si>
  <si>
    <t>052114403</t>
  </si>
  <si>
    <t>BED LINEN - BLANKET, COMFORTERS, QUILTS</t>
  </si>
  <si>
    <t>052114404</t>
  </si>
  <si>
    <t>BED LINEN - MOSQUITO NETS</t>
  </si>
  <si>
    <t>052114405</t>
  </si>
  <si>
    <t>BED LINEN - PILLOW CASES, SHAMS, ETC</t>
  </si>
  <si>
    <t>052114500</t>
  </si>
  <si>
    <t>TABLE LINEN</t>
  </si>
  <si>
    <t>052114501</t>
  </si>
  <si>
    <t>TABLE LINEN - TABLE CLOTH AND NAPKINS (EXCLUDE PAPER NAPKIN)</t>
  </si>
  <si>
    <t>052114600</t>
  </si>
  <si>
    <t>BATHROOM LINEN</t>
  </si>
  <si>
    <t>052114601</t>
  </si>
  <si>
    <t>BATHROOM LINEN - FACE TOWEL AND HAND TOWELS</t>
  </si>
  <si>
    <t>052114602</t>
  </si>
  <si>
    <t>BATHROOM LINEN - BATH TOWELS INCLUDING BEACH TOWELS</t>
  </si>
  <si>
    <t>052114700</t>
  </si>
  <si>
    <t>OTHER HOUSEHOLD TEXTILES</t>
  </si>
  <si>
    <t>052114701</t>
  </si>
  <si>
    <t>OTHER HOUSEHOLD TEXTILES - FURNITURE COVER, LAUNDRY BAG, SHOPPING BAG (NOT PLASTIC OR PAPER), ETC</t>
  </si>
  <si>
    <t>052114800</t>
  </si>
  <si>
    <t>REPAIR OF HOUSEHOLD TEXTILES</t>
  </si>
  <si>
    <t>052114801</t>
  </si>
  <si>
    <t>053000000</t>
  </si>
  <si>
    <t>HOUSEHOLD APPLIANCES</t>
  </si>
  <si>
    <t>053100000</t>
  </si>
  <si>
    <t>MAJOR HOUSEHOLD APPLIANCES WHETHER ELECTRIC OR NOT</t>
  </si>
  <si>
    <t>053114900</t>
  </si>
  <si>
    <t>MAJOR KITCHEN APPLIANCES</t>
  </si>
  <si>
    <t>053114901</t>
  </si>
  <si>
    <t>FREEZER</t>
  </si>
  <si>
    <t>053114902</t>
  </si>
  <si>
    <t>REFRIGERATOR</t>
  </si>
  <si>
    <t>053114903</t>
  </si>
  <si>
    <t>MICROWAVE</t>
  </si>
  <si>
    <t>053114904</t>
  </si>
  <si>
    <t>ELECTRIC STOVE - ALONE OR WITH OVEN</t>
  </si>
  <si>
    <t>053114905</t>
  </si>
  <si>
    <t>GAS STOVE - ALONE OR WITH OVEN</t>
  </si>
  <si>
    <t>053114906</t>
  </si>
  <si>
    <t>KEROSENE STOVE</t>
  </si>
  <si>
    <t>053115000</t>
  </si>
  <si>
    <t>MAJOR LAUNDRY APPLIANCES</t>
  </si>
  <si>
    <t>053115001</t>
  </si>
  <si>
    <t>WASHING MACHINE</t>
  </si>
  <si>
    <t>053115002</t>
  </si>
  <si>
    <t>CLOTHES DRIER MACHINE</t>
  </si>
  <si>
    <t>053115100</t>
  </si>
  <si>
    <t>OTHER MAJOR HOUSEHOLD APPLIANCES</t>
  </si>
  <si>
    <t>053115101</t>
  </si>
  <si>
    <t>AIR CONDITIONER</t>
  </si>
  <si>
    <t>053115102</t>
  </si>
  <si>
    <t>WATER HEATER - ELECTRIC AND SOLAR POWER</t>
  </si>
  <si>
    <t>053115103</t>
  </si>
  <si>
    <t>BARBECUE GRILLS</t>
  </si>
  <si>
    <t>053115104</t>
  </si>
  <si>
    <t>SEWING MACHINE</t>
  </si>
  <si>
    <t>053115105</t>
  </si>
  <si>
    <t>WATER DISPENSER</t>
  </si>
  <si>
    <t>053115106</t>
  </si>
  <si>
    <t>VACUUM CLEANERS (INCLUDING STEAM CLEANING MACHINES AND OTHER FLOOR CLEANING MACHINES)</t>
  </si>
  <si>
    <t>053115107</t>
  </si>
  <si>
    <t>GENERATORS</t>
  </si>
  <si>
    <t>053115108</t>
  </si>
  <si>
    <t>WATER SUPPLY TANKS</t>
  </si>
  <si>
    <t>053115109</t>
  </si>
  <si>
    <t>Solar power units</t>
  </si>
  <si>
    <t>053200000</t>
  </si>
  <si>
    <t>SMALL ELECTRIC HOUSEHOLD APPLIANCES</t>
  </si>
  <si>
    <t>053215200</t>
  </si>
  <si>
    <t>SMALL ELECTRIC HOUSEHOLD APPLIANCE, E.G. TOASTERS, FRYPANS</t>
  </si>
  <si>
    <t>053215201</t>
  </si>
  <si>
    <t>COFFEE MAKERS AND PERCOLATORS</t>
  </si>
  <si>
    <t>053215202</t>
  </si>
  <si>
    <t>RICE COOKER</t>
  </si>
  <si>
    <t>053215203</t>
  </si>
  <si>
    <t>TOASTER</t>
  </si>
  <si>
    <t>053215204</t>
  </si>
  <si>
    <t>DEEP FRYER AND FRYING PANS (INCLUDING WOKS)</t>
  </si>
  <si>
    <t>053215205</t>
  </si>
  <si>
    <t>FOOD PROCESSOR AND BLENDERS INCLUDING COCONUT GRATERS</t>
  </si>
  <si>
    <t>053215206</t>
  </si>
  <si>
    <t>CAN OPENER</t>
  </si>
  <si>
    <t>053215207</t>
  </si>
  <si>
    <t>FANS - STANDING, TABLE, OR WALL TYPE</t>
  </si>
  <si>
    <t>053215208</t>
  </si>
  <si>
    <t>IRONS</t>
  </si>
  <si>
    <t>053215209</t>
  </si>
  <si>
    <t>SMALL ELECTRIC HOUSEHOLD APPLIANCES, N.E.C. - CAKE MIXER, JUICERS, KNIVES, ETC</t>
  </si>
  <si>
    <t>053300000</t>
  </si>
  <si>
    <t>REPAIR OF HOUSEHOLD APPLIANCES</t>
  </si>
  <si>
    <t>053315300</t>
  </si>
  <si>
    <t>053315301</t>
  </si>
  <si>
    <t>REPAIR OF HOUSEHOLD APPLIANCE</t>
  </si>
  <si>
    <t>054000000</t>
  </si>
  <si>
    <t>GLASSWARE, TABLEWARE AND HOUSEHOLD UTENSILS</t>
  </si>
  <si>
    <t>054015400</t>
  </si>
  <si>
    <t>GLASSWARE, CRYSTAL WARE, CERAMIC WARE AND CHINA WARE OF THE KIND USED FOR TABLE, KITCHEN, BATHROOM, TOILET, OFFICE AND INDOOR DECORATION</t>
  </si>
  <si>
    <t>054015401</t>
  </si>
  <si>
    <t>MUGS, CUPS, GLASSES, AND PITCHERS</t>
  </si>
  <si>
    <t>054015402</t>
  </si>
  <si>
    <t>DINNER PLATES AND BOWLS</t>
  </si>
  <si>
    <t>054015403</t>
  </si>
  <si>
    <t>COOKWARE - GLASSWARE, CASSEROLE DISHES, ETC</t>
  </si>
  <si>
    <t>054015404</t>
  </si>
  <si>
    <t>VASE, PUNCH BOWLS, TRAYS</t>
  </si>
  <si>
    <t>054015500</t>
  </si>
  <si>
    <t>CUTLERY, FLATWARE AND SILVERWARE</t>
  </si>
  <si>
    <t>054015501</t>
  </si>
  <si>
    <t>CUTLERY - SPOONS, FORKS, KITCHEN KNIVES</t>
  </si>
  <si>
    <t>054015600</t>
  </si>
  <si>
    <t>NON-ELECTRIC KITCHEN UTENSILS, E.G. SAUCEPANS, HOTPLATES</t>
  </si>
  <si>
    <t>054015601</t>
  </si>
  <si>
    <t>FRYING PANS</t>
  </si>
  <si>
    <t>054015602</t>
  </si>
  <si>
    <t>KETTLE</t>
  </si>
  <si>
    <t>054015603</t>
  </si>
  <si>
    <t>POTS, SAUCEPANS, PRESSURE COOKERS, ETC</t>
  </si>
  <si>
    <t>054015604</t>
  </si>
  <si>
    <t>PLASTIC WARE</t>
  </si>
  <si>
    <t>054015609</t>
  </si>
  <si>
    <t>NON-ELECTRIC KITCHEN UTENSILS, N.E.C.</t>
  </si>
  <si>
    <t>054015700</t>
  </si>
  <si>
    <t>NON-ELECTRIC HOUSEHOLD ARTICLES, E.G. CONTAINERS FOR BREAD, FEEDING BOTTLES</t>
  </si>
  <si>
    <t>054015701</t>
  </si>
  <si>
    <t>ICE-CHEST AND COOLERS</t>
  </si>
  <si>
    <t>054015702</t>
  </si>
  <si>
    <t>BASINS, BUCKETS, LAUNDRY BASKETS</t>
  </si>
  <si>
    <t>054015703</t>
  </si>
  <si>
    <t>THERMOS AND COFFEE FLASK</t>
  </si>
  <si>
    <t>054015704</t>
  </si>
  <si>
    <t>PLASTIC CONTAINERS (TUPPERWARE, BREAD BOXES, ETC)</t>
  </si>
  <si>
    <t>054015705</t>
  </si>
  <si>
    <t>BABY BOTTLE</t>
  </si>
  <si>
    <t>054015706</t>
  </si>
  <si>
    <t>WASTE BASKET OR TRASH BIN</t>
  </si>
  <si>
    <t>054015709</t>
  </si>
  <si>
    <t>NON-ELECTRIC HOUSEHOLD ARTICLES, N.E.C.</t>
  </si>
  <si>
    <t>054015800</t>
  </si>
  <si>
    <t>REPAIR OF GLASSWARE, TABLEWARE AND HOUSEHOLD UTENSILS</t>
  </si>
  <si>
    <t>054015801</t>
  </si>
  <si>
    <t>REPAIR OF NON-ELECTRIC HOUSEHOLD ARTICLES</t>
  </si>
  <si>
    <t>055000000</t>
  </si>
  <si>
    <t>TOOLS AND EQUIPMENT FOR HOUSE AND GARDEN</t>
  </si>
  <si>
    <t>055100000</t>
  </si>
  <si>
    <t>MAJOR TOOLS AND EQUIPMENT</t>
  </si>
  <si>
    <t>055115900</t>
  </si>
  <si>
    <t>MOTORISED TOOLS AND EQUIPMENT</t>
  </si>
  <si>
    <t>055115901</t>
  </si>
  <si>
    <t>CHAINSAWS</t>
  </si>
  <si>
    <t>055115902</t>
  </si>
  <si>
    <t>ELECTRIC DRILL - GRINDER, SANDER, ETC</t>
  </si>
  <si>
    <t>055115903</t>
  </si>
  <si>
    <t>LAWN MOWERS/WEED EATER</t>
  </si>
  <si>
    <t>055115904</t>
  </si>
  <si>
    <t>SKILL SAWS</t>
  </si>
  <si>
    <t>055115905</t>
  </si>
  <si>
    <t>WATER PUMP</t>
  </si>
  <si>
    <t>055115906</t>
  </si>
  <si>
    <t>OTHER MAJOR TOOLS FOR HOUSEHOLD AND GARDEN</t>
  </si>
  <si>
    <t>055116000</t>
  </si>
  <si>
    <t>REPAIR OF TOOLS AND EQUIPMENT FOR HOUSE AND GARDEN</t>
  </si>
  <si>
    <t>055116001</t>
  </si>
  <si>
    <t>REPAIR OF MAJOR MOTORIZED TOOLS AND EQUIPMENTS</t>
  </si>
  <si>
    <t>055200000</t>
  </si>
  <si>
    <t>SMALL TOOLS AND MISCELLANEOUS ACCESSORIES</t>
  </si>
  <si>
    <t>055216100</t>
  </si>
  <si>
    <t>HAND TOOLS, E.G. HAMMERS</t>
  </si>
  <si>
    <t>055216101</t>
  </si>
  <si>
    <t>HAMMERS</t>
  </si>
  <si>
    <t>055216102</t>
  </si>
  <si>
    <t>SAWS</t>
  </si>
  <si>
    <t>055216103</t>
  </si>
  <si>
    <t>SCREWDRIVERS</t>
  </si>
  <si>
    <t>055216104</t>
  </si>
  <si>
    <t>WRENCHES/SPANNER</t>
  </si>
  <si>
    <t>055216105</t>
  </si>
  <si>
    <t>SHARPENING STONE</t>
  </si>
  <si>
    <t>055216109</t>
  </si>
  <si>
    <t>OTHER HAND TOOLS - FILES, RASPS, TRIMMING KNIVES, CHISELS, PLIERS, ETC)</t>
  </si>
  <si>
    <t>055216200</t>
  </si>
  <si>
    <t>GARDEN TOOLS, E.G. WHEELBARROWS</t>
  </si>
  <si>
    <t>055216201</t>
  </si>
  <si>
    <t>MACHETE/FARMING KNIVES</t>
  </si>
  <si>
    <t>055216202</t>
  </si>
  <si>
    <t>HOSES AND SPRINKLERS</t>
  </si>
  <si>
    <t>055216203</t>
  </si>
  <si>
    <t>RAKES</t>
  </si>
  <si>
    <t>055216204</t>
  </si>
  <si>
    <t>AXES AND HATCHETS</t>
  </si>
  <si>
    <t>055216205</t>
  </si>
  <si>
    <t>SHOVELS AND SPADES</t>
  </si>
  <si>
    <t>055216206</t>
  </si>
  <si>
    <t>WHEELBARROWS</t>
  </si>
  <si>
    <t>055216209</t>
  </si>
  <si>
    <t>OTHER GARDEN TOOLS (SICKLES, PITCHFORK, ETC)</t>
  </si>
  <si>
    <t>055216300</t>
  </si>
  <si>
    <t>LADDERS AND STEPS</t>
  </si>
  <si>
    <t>055216301</t>
  </si>
  <si>
    <t>055216400</t>
  </si>
  <si>
    <t>DOOR FITTING (HANDLES, HINGES, LOCKS)</t>
  </si>
  <si>
    <t>055216401</t>
  </si>
  <si>
    <t>055216500</t>
  </si>
  <si>
    <t>OTHER METAL ARTICLES FOR THE HOUSE, E.G. HOOKS</t>
  </si>
  <si>
    <t>055216501</t>
  </si>
  <si>
    <t>CURTAIN RAILS, HOOKS, ETC</t>
  </si>
  <si>
    <t>055216600</t>
  </si>
  <si>
    <t>OTHER METAL ARTICLES FOR THE GARDEN, E.G. STAKES</t>
  </si>
  <si>
    <t>055216601</t>
  </si>
  <si>
    <t>CHAINS, GRIDS, FENCES AND BORDERS, STAKES, ETC</t>
  </si>
  <si>
    <t>055216700</t>
  </si>
  <si>
    <t>SMALL ELECTRIC ACCESSORIES, E.G. POWER SOCKETS, BELLS AND ALARMS</t>
  </si>
  <si>
    <t>055216701</t>
  </si>
  <si>
    <t>ELECTRIC light BULBS AND FLUORESCENT TUBES</t>
  </si>
  <si>
    <t>055216702</t>
  </si>
  <si>
    <t>FLASHLIGHTS, TORCHES, HAND LAMPS</t>
  </si>
  <si>
    <t>055216703</t>
  </si>
  <si>
    <t>SMALL ELECTRIC ACCESSORIES, NEC - POWER SOCKETS, SWITCHES, WIRING FLEX, ETC</t>
  </si>
  <si>
    <t>055216704</t>
  </si>
  <si>
    <t>DISPOSABLE BATTERIES, (E.G., A, AA, AAA, D, C, 9V, LANTERN,ETC.)</t>
  </si>
  <si>
    <t>055216800</t>
  </si>
  <si>
    <t>REPAIR OF SMALL TOOLS AND MISCELLANEOUS ACCESSORIES</t>
  </si>
  <si>
    <t>055216801</t>
  </si>
  <si>
    <t>REPAIR OF SUCH ARTICLES</t>
  </si>
  <si>
    <t>056000000</t>
  </si>
  <si>
    <t>GOODS AND SERVICES FOR ROUTINE HOUSEHOLD MAINTENANCE</t>
  </si>
  <si>
    <t>056100000</t>
  </si>
  <si>
    <t>NON DURABLE HOUSEHOLD GOODS</t>
  </si>
  <si>
    <t>056116900</t>
  </si>
  <si>
    <t>CLEANING AND MAINTENANCE PRODUCTS, E.G. SOAPS</t>
  </si>
  <si>
    <t>056116901</t>
  </si>
  <si>
    <t>LAUNDRY DETERGENT - POWDER AND LIQUID</t>
  </si>
  <si>
    <t>056116902</t>
  </si>
  <si>
    <t>DISINFECTANTS (CHLOROX, BLEACH, COMET, AJAX, LYSOL, PINE SOL, ETC)</t>
  </si>
  <si>
    <t>056116903</t>
  </si>
  <si>
    <t>FABRIC SOFTENERS (DOWNY, SUIVATEL, ETC)</t>
  </si>
  <si>
    <t>056116904</t>
  </si>
  <si>
    <t>!!! To be deleted !!! CLEANING/LAUNDRY SOAP (EXCLUDE BATHING SOAP (12.1.3_276))</t>
  </si>
  <si>
    <t>056116905</t>
  </si>
  <si>
    <t>DISHWASHING LIQUID (DAWN, JOY)</t>
  </si>
  <si>
    <t>056116906</t>
  </si>
  <si>
    <t>INSECTICIDES (INSECT SPRAY, MOTH BALLS, FLY CATCHERS, ETC)</t>
  </si>
  <si>
    <t>056116907</t>
  </si>
  <si>
    <t>PESTICIDES, ALL TYPES</t>
  </si>
  <si>
    <t>056116908</t>
  </si>
  <si>
    <t>WINDOW CLEANING PRODUCTS</t>
  </si>
  <si>
    <t>056116909</t>
  </si>
  <si>
    <t>CLEANING AND MAINTENANCE PRODUCTS, NEC - SCOURING POWDERS, FLOOR POLISH, ETC</t>
  </si>
  <si>
    <t>056117000</t>
  </si>
  <si>
    <t>ARTICLES FOR CLEANING, E.G. BROOMS</t>
  </si>
  <si>
    <t>056117001</t>
  </si>
  <si>
    <t>ARTICLES FOR CLEANING (BROOMS, DUST PANS, STEEL WOOL, MOPS, ETC)</t>
  </si>
  <si>
    <t>056117100</t>
  </si>
  <si>
    <t>PAPER PRODUCTS, SUCH AS FILTERS, TABLECLOTHS AND TABLE NAPKINS</t>
  </si>
  <si>
    <t>056117101</t>
  </si>
  <si>
    <t>ALUMINIUM FOIL</t>
  </si>
  <si>
    <t>056117102</t>
  </si>
  <si>
    <t>TRASH BAGS</t>
  </si>
  <si>
    <t>056117103</t>
  </si>
  <si>
    <t>PAPER PLATES, NAPKINS, TOWELS</t>
  </si>
  <si>
    <t>056117104</t>
  </si>
  <si>
    <t>PAPER PRODUCTS, NEC - COFFEE FILTERS, VACUUM CLEANER BAGS, ETC</t>
  </si>
  <si>
    <t>056117105</t>
  </si>
  <si>
    <t>FOAM CUPS</t>
  </si>
  <si>
    <t>056117106</t>
  </si>
  <si>
    <t>FOAM PLATES</t>
  </si>
  <si>
    <t>056117107</t>
  </si>
  <si>
    <t>wax paper, plastic wrap or film for preseving food and other items</t>
  </si>
  <si>
    <t>056117200</t>
  </si>
  <si>
    <t>OTHER NON-DURABLE HOUSEHOLD ARTICLES, E.G. CANDLES, CLOTHES HANGERS</t>
  </si>
  <si>
    <t>056117201</t>
  </si>
  <si>
    <t>MATCHES</t>
  </si>
  <si>
    <t>056117202</t>
  </si>
  <si>
    <t>MOSQUITO COIL</t>
  </si>
  <si>
    <t>056117203</t>
  </si>
  <si>
    <t>LAMP WICKS, LAMP OIL, AND CANDLES</t>
  </si>
  <si>
    <t>056117204</t>
  </si>
  <si>
    <t>ADHESIVE TAPES (SCOTCH, MASKING, DUCT, ETC)</t>
  </si>
  <si>
    <t>056117205</t>
  </si>
  <si>
    <t>NAILS, NUTS, BOLTS, SCREWS, ETC</t>
  </si>
  <si>
    <t>056117206</t>
  </si>
  <si>
    <t>CLOTHES HANGERS AND PINS</t>
  </si>
  <si>
    <t>056117207</t>
  </si>
  <si>
    <t>POLISH CREAM</t>
  </si>
  <si>
    <t>056117208</t>
  </si>
  <si>
    <t>SEWING ACCESSORIES - KNITTING AND SEWING NEEDLES, THIMBLES, SAFETY PINS, TAGS, ETC</t>
  </si>
  <si>
    <t>056117209</t>
  </si>
  <si>
    <t>NON-DURABLE HOUSEHOLD ARTICLES, NEC (GLUE, WASHERS, RUBBER GLOVES, ETC)</t>
  </si>
  <si>
    <t>056200000</t>
  </si>
  <si>
    <t>DOMESTIC SERVICES AND HOUSEHOLD SERVICES</t>
  </si>
  <si>
    <t>056217300</t>
  </si>
  <si>
    <t>DOMESTIC SERVICES SUPPLIED BY PAID STAFF EMPLOYED IN PRIVATE SERVICE, E.G. MAIDS, TUTORS</t>
  </si>
  <si>
    <t>056217301</t>
  </si>
  <si>
    <t>HOUSECLEANING SERVICE - FROM PRIVATE SERVICE COMPANY</t>
  </si>
  <si>
    <t>056217302</t>
  </si>
  <si>
    <t>DOMESTIC SERVICES (LIKE ABOVE) - SUPPLIED BY SELF-EMPLOYED PERSON</t>
  </si>
  <si>
    <t>056217400</t>
  </si>
  <si>
    <t>DOMESTIC SERVICES, INCLUDING BABY-SITTING AND HOUSEWORK,  SUPPLIED BY ENTERPRISES OR SELF-EMPLOYED PERSONS</t>
  </si>
  <si>
    <t>056217401</t>
  </si>
  <si>
    <t>AT HOME BABYSITTING SERVICE - FROM PRIVATE SERVICE COMPANY</t>
  </si>
  <si>
    <t>056217499</t>
  </si>
  <si>
    <t>Other services related to individual homes NEC (eg, divers, cooks, security, etc.)</t>
  </si>
  <si>
    <t>056217500</t>
  </si>
  <si>
    <t>HOUSEHOLD SERVICES, SUCH AS PEST EXTERMINATION</t>
  </si>
  <si>
    <t>056217501</t>
  </si>
  <si>
    <t>DOMESTIC AND HOUSEHOLD SERVICES, NEC - PEST CONTROL, WINDOW CLEANING,</t>
  </si>
  <si>
    <t>056217502</t>
  </si>
  <si>
    <t>YARD CLEANING SERVICE - FROM PRIVATE SERVICE COMPANY</t>
  </si>
  <si>
    <t>056217700</t>
  </si>
  <si>
    <t>HIRE OF FURNITURE, FURNISHINGS, CARPETS, HOUSEHOLD EQUIPMENT AND HOUSEHOLD LINEN</t>
  </si>
  <si>
    <t>056217701</t>
  </si>
  <si>
    <t>RENTING OF FURNITURE, FURNISHINGS, CARPETS, HOUSEHOLD EQUIPMENT AND HOUSEHOLD LINEN</t>
  </si>
  <si>
    <t>060000000</t>
  </si>
  <si>
    <t>HEALTH</t>
  </si>
  <si>
    <t>061000000</t>
  </si>
  <si>
    <t>MEDICAL PRODUCTS, APPLIANCES AND EQUIPMENT</t>
  </si>
  <si>
    <t>061100000</t>
  </si>
  <si>
    <t>PHARMACEUTICAL PRODUCTS</t>
  </si>
  <si>
    <t>061117800</t>
  </si>
  <si>
    <t>PRESCRIPTION MEDICINE</t>
  </si>
  <si>
    <t>061117801</t>
  </si>
  <si>
    <t>PANADOL, TYLENOL, ASPIRIN, ETC</t>
  </si>
  <si>
    <t>061117802</t>
  </si>
  <si>
    <t>COUGH MIXTURE</t>
  </si>
  <si>
    <t>061117803</t>
  </si>
  <si>
    <t>VICKS, TIGER BALM, ETC</t>
  </si>
  <si>
    <t>061117804</t>
  </si>
  <si>
    <t>OINTMENTS FOR CUTS AND BRUISES (I.E., NEOSPORIN)</t>
  </si>
  <si>
    <t>061117805</t>
  </si>
  <si>
    <t>OTHER MEDICINES, ANTIBIOTICS AND PRESCRIPTIONS</t>
  </si>
  <si>
    <t>061117900</t>
  </si>
  <si>
    <t>PATENT MEDICINES</t>
  </si>
  <si>
    <t>061117901</t>
  </si>
  <si>
    <t>BIRTH CONTROL PILLS</t>
  </si>
  <si>
    <t>061117902</t>
  </si>
  <si>
    <t>VITAMINS AND MINERALS</t>
  </si>
  <si>
    <t>061118000</t>
  </si>
  <si>
    <t>OTHER PHARMACEUTICAL PRODUCTS</t>
  </si>
  <si>
    <t>061118001</t>
  </si>
  <si>
    <t>BAND AID</t>
  </si>
  <si>
    <t>061118002</t>
  </si>
  <si>
    <t>COD OR HALIBUT LIVER OIL</t>
  </si>
  <si>
    <t>061200000</t>
  </si>
  <si>
    <t>OTHER MEDICAL PRODUCTS</t>
  </si>
  <si>
    <t>061218100</t>
  </si>
  <si>
    <t>OTHER MEDICAL PRODUCTS, E.G. CLINICAL THERMOMETERS, BANDAGES, SYRINGES, FIRST-AID KITS, MEDICAL HOSIERY, PREGNANCY TESTS, CONDOMS</t>
  </si>
  <si>
    <t>061218101</t>
  </si>
  <si>
    <t>OTHER MEDICAL SUPPLIES, NEC (CONDOMS, MEDICAL SOCKS, PREGNANCY TEST KITS)</t>
  </si>
  <si>
    <t>061300000</t>
  </si>
  <si>
    <t>THERAPEUTIC APPLIANCES AND EQUIPMENT</t>
  </si>
  <si>
    <t>061318200</t>
  </si>
  <si>
    <t>THERAPEUTIC APPLIANCES AND EQUIPMENT,  E.G. CORRECTIVE EYEGLASSES, HEARING AIDS, DENTURES (EXCLUDING FITTING COSTS), ARTIFICIAL LIMBS</t>
  </si>
  <si>
    <t>061318201</t>
  </si>
  <si>
    <t>READING GLASSES AND CONTACT LENSES</t>
  </si>
  <si>
    <t>061318202</t>
  </si>
  <si>
    <t>DENTURES EXCLUDING FITTING COSTS</t>
  </si>
  <si>
    <t>061318203</t>
  </si>
  <si>
    <t>WHEELCHAIRS</t>
  </si>
  <si>
    <t>061318204</t>
  </si>
  <si>
    <t>THERAPEUTIC APPLIANCES AND EQUIPMENT, NEC - CRUTCHES, CANES, ETC</t>
  </si>
  <si>
    <t>061318300</t>
  </si>
  <si>
    <t>REPAIR OF THERAPEUTIC APPLIANCES AND EQUIPMENT</t>
  </si>
  <si>
    <t>061318301</t>
  </si>
  <si>
    <t>REPAIR OF THERAPEUTIC APPLIANCE AND EQUIPMENT</t>
  </si>
  <si>
    <t>062000000</t>
  </si>
  <si>
    <t>OUTPATIENT SERVICES</t>
  </si>
  <si>
    <t>062100000</t>
  </si>
  <si>
    <t>MEDICAL SERVICES</t>
  </si>
  <si>
    <t>062118400</t>
  </si>
  <si>
    <t>CONSULTATION FEE OF PHYSICIANS IN GENERAL OR SPECIALIST PRACTICE</t>
  </si>
  <si>
    <t>062118401</t>
  </si>
  <si>
    <t>GENERAL PRACTITIONER FEES</t>
  </si>
  <si>
    <t>062200000</t>
  </si>
  <si>
    <t>DENTAL SERVICES</t>
  </si>
  <si>
    <t>062218500</t>
  </si>
  <si>
    <t>CONSULTATION FEE OF DENTISTS, ORAL HYGIENISTS AND OTHER DENTAL AUXILIARIES</t>
  </si>
  <si>
    <t>062218501</t>
  </si>
  <si>
    <t>DENTIST  FEES</t>
  </si>
  <si>
    <t>062300000</t>
  </si>
  <si>
    <t>PARAMEDICAL SERVICES</t>
  </si>
  <si>
    <t>062318600</t>
  </si>
  <si>
    <t>PARAMEDICAL SERVICES, E.G. SERVICES OF MEDICAL ANALYSIS LABORATORIES AND X-RAY CENTRES; MIDWIVES; ACUPUNCTURISTS, AMBULANCE SERVICES</t>
  </si>
  <si>
    <t>062318601</t>
  </si>
  <si>
    <t>LAB FEE</t>
  </si>
  <si>
    <t>062318602</t>
  </si>
  <si>
    <t>PRE/ANTE-NATAL &amp; MATERNAL CARE</t>
  </si>
  <si>
    <t>062318603</t>
  </si>
  <si>
    <t>OTHER PARAMEDICAL SERVICES</t>
  </si>
  <si>
    <t>062318700</t>
  </si>
  <si>
    <t>SERVICES OF PRACTIONERS OF TRADITIONAL MEDICINE</t>
  </si>
  <si>
    <t>062318701</t>
  </si>
  <si>
    <t>TRADITIONAL HEALER FEES</t>
  </si>
  <si>
    <t>063000000</t>
  </si>
  <si>
    <t>HOSPITAL SERVICES</t>
  </si>
  <si>
    <t>063018800</t>
  </si>
  <si>
    <t>BASIC HOSPITAL SERVICE, E.G. ACCOMMODATION; FOOD AND DRINK</t>
  </si>
  <si>
    <t>063018801</t>
  </si>
  <si>
    <t>063018900</t>
  </si>
  <si>
    <t>MEDICAL SERVICE, E.G. SERVICES OF PHYSICIANS</t>
  </si>
  <si>
    <t>063018901</t>
  </si>
  <si>
    <t>063019000</t>
  </si>
  <si>
    <t>PARAMEDICAL SERVICES, E.G. SERVICES OF CHIROPRACTORS, OPTOMETRISTS</t>
  </si>
  <si>
    <t>063019001</t>
  </si>
  <si>
    <t>HOSPITAL CHARGES - SPECIALIST SERVICES (EG, X-RAY)</t>
  </si>
  <si>
    <t>070000000</t>
  </si>
  <si>
    <t>TRANSPORT</t>
  </si>
  <si>
    <t>071000000</t>
  </si>
  <si>
    <t>PURCHASE OF VEHICLES</t>
  </si>
  <si>
    <t>071100000</t>
  </si>
  <si>
    <t>MOTOR CARS</t>
  </si>
  <si>
    <t>071119100</t>
  </si>
  <si>
    <t>PURCHASE OF MOTOR CARS WITH TWO- OR FOUR-WHEEL DRIVES</t>
  </si>
  <si>
    <t>071119101</t>
  </si>
  <si>
    <t>PURCHASE OF SEDAN/STATION WAGON</t>
  </si>
  <si>
    <t>071119102</t>
  </si>
  <si>
    <t>PURCHASE OF VANS AND SUV</t>
  </si>
  <si>
    <t>071119103</t>
  </si>
  <si>
    <t>PURCHASE OF FLATBEDS AND PICKUP,</t>
  </si>
  <si>
    <t>071200000</t>
  </si>
  <si>
    <t>MOTOR CYCLES</t>
  </si>
  <si>
    <t>071219200</t>
  </si>
  <si>
    <t>PURCHASE OF MOTOR CYCLES</t>
  </si>
  <si>
    <t>071219201</t>
  </si>
  <si>
    <t>PURCHASE OF MOTORBIKES AND SCOOTERS</t>
  </si>
  <si>
    <t>071300000</t>
  </si>
  <si>
    <t>BICYCLES</t>
  </si>
  <si>
    <t>071319300</t>
  </si>
  <si>
    <t>BICYCLES AND TRICYCLES INCLUDING RICKSHAWS</t>
  </si>
  <si>
    <t>071319301</t>
  </si>
  <si>
    <t>BICYCLES, TRICYCLES, AND RICKSHAWS</t>
  </si>
  <si>
    <t>072000000</t>
  </si>
  <si>
    <t>OPERATION OF PERSONAL TRANSPORT EQUIPMENT</t>
  </si>
  <si>
    <t>072100000</t>
  </si>
  <si>
    <t>SPARE PARTS AND ACCESSORIES FOR PERSONAL TRANSPORT EQUIPMENT</t>
  </si>
  <si>
    <t>072119500</t>
  </si>
  <si>
    <t>SPARE PARTS AND ACCESSORIES FOR PERSONAL TRANSPORT EQUIPMENT, E.G. TYRES, BATTERIES</t>
  </si>
  <si>
    <t>072119501</t>
  </si>
  <si>
    <t>BATTERIES (WITH OR WITHOUT ACID)</t>
  </si>
  <si>
    <t>072119502</t>
  </si>
  <si>
    <t>VEHICLE/OUTBOARD MOTOR ACCESSORIES, NEC (CAR COVER, BELTS, RIM COVERS, ETC)</t>
  </si>
  <si>
    <t>072119503</t>
  </si>
  <si>
    <t>OIL FILTERS</t>
  </si>
  <si>
    <t>072119504</t>
  </si>
  <si>
    <t>CLUTCH KIT/SLAVE</t>
  </si>
  <si>
    <t>072119505</t>
  </si>
  <si>
    <t>BRAKE PADS</t>
  </si>
  <si>
    <t>072119506</t>
  </si>
  <si>
    <t>SPARK PLUGS, IGNITION SYSTEMS, ETC.</t>
  </si>
  <si>
    <t>072119507</t>
  </si>
  <si>
    <t>BULBS</t>
  </si>
  <si>
    <t>072119508</t>
  </si>
  <si>
    <t>TIRES (WITH OR WITHOUT TUBES) - NEW, USED OR RETREADED</t>
  </si>
  <si>
    <t>072119509</t>
  </si>
  <si>
    <t>BICYCLE PARTS (INNER TUBE, CHAINS, BRAKES,ETC.)</t>
  </si>
  <si>
    <t>072200000</t>
  </si>
  <si>
    <t>FUELS AND LUBRICANTS FOR PERSONAL TRANSPORT EQUIPMENT</t>
  </si>
  <si>
    <t>072219600</t>
  </si>
  <si>
    <t>FUELS</t>
  </si>
  <si>
    <t>072219601</t>
  </si>
  <si>
    <t>DIESEL</t>
  </si>
  <si>
    <t>072219602</t>
  </si>
  <si>
    <t>GASOLINE</t>
  </si>
  <si>
    <t>072219603</t>
  </si>
  <si>
    <t>TWO-STROKE MIXTURES (FOR LAWN MOWER, WEED EATER, OUTBOARD MOTOR)</t>
  </si>
  <si>
    <t>072219700</t>
  </si>
  <si>
    <t>LUBRICANTS</t>
  </si>
  <si>
    <t>072219701</t>
  </si>
  <si>
    <t>BRAKE/CLUTCH/TRANSMISSION FLUIDS</t>
  </si>
  <si>
    <t>072219702</t>
  </si>
  <si>
    <t>COOLANTS</t>
  </si>
  <si>
    <t>072219703</t>
  </si>
  <si>
    <t>GREASE (OUTBOARD MOTOR, ETC)</t>
  </si>
  <si>
    <t>072219704</t>
  </si>
  <si>
    <t>4 stroke motor oil (sae 30, 40 )</t>
  </si>
  <si>
    <t>072300000</t>
  </si>
  <si>
    <t>MAINTENANCE AND REPAIR OF PERSONAL TRANSPORT EQUIPMENT</t>
  </si>
  <si>
    <t>072319800</t>
  </si>
  <si>
    <t>SERVICES PURCHASED FOR THE MAINTENANCE AND REPAIR OF PERSONAL TRANSPORT EQUIPMENT, SUCH AS FITTING OF PARTS AND ACCESSORIES, WHEEL BALANCING, TECHNICAL INSPECTION, BREAKDOWN SERVICES, OIL CHANGES, GREASING AND WASHING</t>
  </si>
  <si>
    <t>072319801</t>
  </si>
  <si>
    <t>SERVICES - TIRE REPAIR, MOUNTING AND BALANCING</t>
  </si>
  <si>
    <t>072319802</t>
  </si>
  <si>
    <t>SERVICES - MOTOR VEHICLE TUNE UP (INCL. CARS, TRUCKS, VANS, MOTORCYCLE, OUTBOARD MOTORS)</t>
  </si>
  <si>
    <t>072319803</t>
  </si>
  <si>
    <t>SERVICES - ENGINE/ELECTRICAL REPAIR</t>
  </si>
  <si>
    <t>072319804</t>
  </si>
  <si>
    <t>SERVICES - BODYWORK (INCLUDING PAINTING)</t>
  </si>
  <si>
    <t>072319805</t>
  </si>
  <si>
    <t>SERVICES (TINTING, ETC), NEC</t>
  </si>
  <si>
    <t>072400000</t>
  </si>
  <si>
    <t>OTHER SERVICES IN RESPECT OF PERSONAL TRANSPORT EQUIPMENT</t>
  </si>
  <si>
    <t>072419900</t>
  </si>
  <si>
    <t>OTHER SERVICES IN RESPECT OF PERSONAL TRANSPORT EQUIPMENT, E.G. HIRE OF PARKING SPACES, PARKING METER CHARGES, ROAD WORTHINESS TESTS</t>
  </si>
  <si>
    <t>072419901</t>
  </si>
  <si>
    <t>VEHICLE REGISTRATION</t>
  </si>
  <si>
    <t>072419902</t>
  </si>
  <si>
    <t>DRIVER'S LICENSE FEE</t>
  </si>
  <si>
    <t>072419903</t>
  </si>
  <si>
    <t>CITATION CHARGES</t>
  </si>
  <si>
    <t>072419904</t>
  </si>
  <si>
    <t>SERVICES IN RESPECT TO PERSONAL TRANSPORT, NEC</t>
  </si>
  <si>
    <t>072420000</t>
  </si>
  <si>
    <t>HIRE OF PERSONAL TRANSPORT EQUIPMENT WITHOUT DRIVER, E.G. CAR RENTAL</t>
  </si>
  <si>
    <t>072420001</t>
  </si>
  <si>
    <t>CAR RENTAL - ABROAD</t>
  </si>
  <si>
    <t>072420002</t>
  </si>
  <si>
    <t>CAR RENTAL - LOCAL</t>
  </si>
  <si>
    <t>073000000</t>
  </si>
  <si>
    <t>TRANSPORT SERVICES</t>
  </si>
  <si>
    <t>073200000</t>
  </si>
  <si>
    <t>PASSENGER TRANSPORT BY ROAD</t>
  </si>
  <si>
    <t>073220100</t>
  </si>
  <si>
    <t>TRANSPORT OF INDIVIDUALS AND GROUPS OF PERSONS AND LUGGAGE BY ROAD</t>
  </si>
  <si>
    <t>073220101</t>
  </si>
  <si>
    <t>BUS/TAXI FARE - ABROAD</t>
  </si>
  <si>
    <t>073220102</t>
  </si>
  <si>
    <t>BUS/TAXI FARE - LOCAL</t>
  </si>
  <si>
    <t>073300000</t>
  </si>
  <si>
    <t>PASSENGER TRANSPORT BY AIR</t>
  </si>
  <si>
    <t>073320200</t>
  </si>
  <si>
    <t>TRANSPORT OF INDIVIDUALS AND GROUPS OF PERSONS AND LUGGAGE BY AEROPLANE AND HELICOPTER</t>
  </si>
  <si>
    <t>073320201</t>
  </si>
  <si>
    <t>AIRFARE - ABROAD</t>
  </si>
  <si>
    <t>073320202</t>
  </si>
  <si>
    <t>AIRFARE - WITHIN FSM</t>
  </si>
  <si>
    <t>073400000</t>
  </si>
  <si>
    <t>PASSENGER TRANSPORT BY SEA AND INLAND WATERWAY</t>
  </si>
  <si>
    <t>073420300</t>
  </si>
  <si>
    <t>TRANSPORT OF INDIVIDUALS AND GROUPS OF PERSONS AND LUGGAGE BY SHIP, BOAT AND FERRY</t>
  </si>
  <si>
    <t>073420301</t>
  </si>
  <si>
    <t>SHIP/BOAT  FARE</t>
  </si>
  <si>
    <t>073500000</t>
  </si>
  <si>
    <t>COMBINED PASSENGER TRANSPORT</t>
  </si>
  <si>
    <t>073520400</t>
  </si>
  <si>
    <t>TRANSPORT OF PERSONS AND LUGGAGE BY TWO OR MORE MODES OF TRANSPORT WHEN THE EXPENDITURE CANNOT BE APPORTIONED BETWEEN THEM</t>
  </si>
  <si>
    <t>073520401</t>
  </si>
  <si>
    <t>COMBINATION OF ABOVE TRANSPORT TYPES</t>
  </si>
  <si>
    <t>073600000</t>
  </si>
  <si>
    <t>OTHER PURCHASED TRANSPORT SERVICES</t>
  </si>
  <si>
    <t>073620500</t>
  </si>
  <si>
    <t>OTHER PURCHASED TRANSPORT SERVICES, E.G. REMOVAL AND STORAGE SERVICES; SERVICES OF PORTERS AND TRAVEL AGENTS? COMMISSIONS, IF SEPARATELY PRICED</t>
  </si>
  <si>
    <t>073620501</t>
  </si>
  <si>
    <t>PURCHASED TRANSPORT SERVICES, NEC - STORAGE SERVICES; SERVICES OF PORTERS, TRAVEL AGENTS? COMMISSIONS (IF SEPARATELY PRICED).</t>
  </si>
  <si>
    <t>073620502</t>
  </si>
  <si>
    <t>Freight and shipping services other than courier and postal services</t>
  </si>
  <si>
    <t>080000000</t>
  </si>
  <si>
    <t>COMMUNICATION</t>
  </si>
  <si>
    <t>081000000</t>
  </si>
  <si>
    <t>POSTAL SERVICES</t>
  </si>
  <si>
    <t>081100000</t>
  </si>
  <si>
    <t>081120600</t>
  </si>
  <si>
    <t>081120601</t>
  </si>
  <si>
    <t>POSTAL BOX RENTAL</t>
  </si>
  <si>
    <t>081120602</t>
  </si>
  <si>
    <t>STAMPS</t>
  </si>
  <si>
    <t>081120603</t>
  </si>
  <si>
    <t>OTHER POSTAL SERVICES</t>
  </si>
  <si>
    <t>082000000</t>
  </si>
  <si>
    <t>TELEPHONE AND TELEFAX EQUIPMENT</t>
  </si>
  <si>
    <t>082020700</t>
  </si>
  <si>
    <t>TELEPHONE AND TELEFAX EQUIPMENT PURCHASE</t>
  </si>
  <si>
    <t>082020701</t>
  </si>
  <si>
    <t>CELL PHONES</t>
  </si>
  <si>
    <t>082020702</t>
  </si>
  <si>
    <t>LANDLINE TELEPHONE</t>
  </si>
  <si>
    <t>082020800</t>
  </si>
  <si>
    <t>REPAIR OF TELEPHONE AND TELEFAX EQUIPMENT</t>
  </si>
  <si>
    <t>082020801</t>
  </si>
  <si>
    <t>REPAIR OF SUCH EQUIPMENT</t>
  </si>
  <si>
    <t>083000000</t>
  </si>
  <si>
    <t>TELEPHONE AND TELEFAX SERVICES</t>
  </si>
  <si>
    <t>083020900</t>
  </si>
  <si>
    <t>083020901</t>
  </si>
  <si>
    <t>LANDLINE INSTALLATION/SUBSCRIPTION</t>
  </si>
  <si>
    <t>083020902</t>
  </si>
  <si>
    <t>INTERNET SERVICES</t>
  </si>
  <si>
    <t>083020903</t>
  </si>
  <si>
    <t>PURCHASE OF PHONE CARDS</t>
  </si>
  <si>
    <t>083020904</t>
  </si>
  <si>
    <t>OTHER TELEPHONE AND TELEFAX SERVICES, NEC</t>
  </si>
  <si>
    <t>090000000</t>
  </si>
  <si>
    <t>RECREATION AND CULTURE</t>
  </si>
  <si>
    <t>091000000</t>
  </si>
  <si>
    <t>AUDIO-VISUAL, PHOTOGRAPHIC AND INFORMATION PROCESSING EQUIPMENT</t>
  </si>
  <si>
    <t>091100000</t>
  </si>
  <si>
    <t>EQUIPMENT FOR THE RECEPTION, RECORDING AND REPRODUCTION OF SOUND AND PICTURES</t>
  </si>
  <si>
    <t>091121000</t>
  </si>
  <si>
    <t>EQUIPMENT FOR THE RECEPTION, RECORDING AND REPRODUCTION OF SOUND AND PICTURES, E.G. TELEVISION SETS, RADIO SETS, PERSONAL STEREOS, INCLUDING MICROPHONES AND EARPHONES</t>
  </si>
  <si>
    <t>091121001</t>
  </si>
  <si>
    <t>RADIOS/STEREOS(INCLUDING CLOCK RADIO)</t>
  </si>
  <si>
    <t>091121002</t>
  </si>
  <si>
    <t>MICROPHONES/EARPHONES</t>
  </si>
  <si>
    <t>091121003</t>
  </si>
  <si>
    <t>STEREO ACCESSORIES (TUNERS, AMPLIFIERS, ETC)</t>
  </si>
  <si>
    <t>091121004</t>
  </si>
  <si>
    <t>TELEVISION</t>
  </si>
  <si>
    <t>091121005</t>
  </si>
  <si>
    <t>DVD PLAYER</t>
  </si>
  <si>
    <t>091121006</t>
  </si>
  <si>
    <t>VIDEO PLAYER/VCD</t>
  </si>
  <si>
    <t>091121007</t>
  </si>
  <si>
    <t>CB RADIO (INCLUDING WALKIE-TALKIE)</t>
  </si>
  <si>
    <t>091121008</t>
  </si>
  <si>
    <t>MP3 PLAYER/ IPOD</t>
  </si>
  <si>
    <t>091121009</t>
  </si>
  <si>
    <t>OTHER EQUIPMENT FOR AUDIO/VISUAL N.E.C</t>
  </si>
  <si>
    <t>091200000</t>
  </si>
  <si>
    <t>PHOTOGRAPHIC AND CINEMATOGRAPHIC EQUIPMENT AND OPTICAL INSTRUMENT</t>
  </si>
  <si>
    <t>091221100</t>
  </si>
  <si>
    <t>CAMERAS</t>
  </si>
  <si>
    <t>091221101</t>
  </si>
  <si>
    <t>STILL CAMERAS (INCLUDING DIGITAL TYPE)</t>
  </si>
  <si>
    <t>091221102</t>
  </si>
  <si>
    <t>VIDEO CAMERA (INCLUDING CAMCORDERS)</t>
  </si>
  <si>
    <t>091221300</t>
  </si>
  <si>
    <t>ACCESSORIES, E.G. LENSES, FLASH ATTACHMENTS</t>
  </si>
  <si>
    <t>091221301</t>
  </si>
  <si>
    <t>CAMERA ACCESSORIES - EG. LENSES, FLASH ATTACHMENTS</t>
  </si>
  <si>
    <t>091221400</t>
  </si>
  <si>
    <t>OPTICAL INSTRUMENTS, E.G. BINOCULARS</t>
  </si>
  <si>
    <t>091221401</t>
  </si>
  <si>
    <t>OPTICAL INSTRUMENTS EG BINOCULARS, COMPASS, TELESCOPE, ETC.</t>
  </si>
  <si>
    <t>091221402</t>
  </si>
  <si>
    <t>GPS DEVICES</t>
  </si>
  <si>
    <t>091300000</t>
  </si>
  <si>
    <t>INFORMATION PROCESSING EQUIPMENT</t>
  </si>
  <si>
    <t>091321500</t>
  </si>
  <si>
    <t>INFORMATION PROCESSING EQUIPMENT, E.G. PERSONAL COMPUTERS, OPERATING SYSTEMS, CALCULATORS</t>
  </si>
  <si>
    <t>091321501</t>
  </si>
  <si>
    <t>COMPUTER SOFTWARE PACKAGES/APPLICATIONS</t>
  </si>
  <si>
    <t>091321502</t>
  </si>
  <si>
    <t>CALCULATOR</t>
  </si>
  <si>
    <t>091321503</t>
  </si>
  <si>
    <t>TABLETS (IPADS, KINDLE, ETC)</t>
  </si>
  <si>
    <t>091321504</t>
  </si>
  <si>
    <t>LAPTOP COMPUTER</t>
  </si>
  <si>
    <t>091321505</t>
  </si>
  <si>
    <t>DESKTOP COMPUTER</t>
  </si>
  <si>
    <t>091321506</t>
  </si>
  <si>
    <t>PRINTER</t>
  </si>
  <si>
    <t>091321507</t>
  </si>
  <si>
    <t>PORTABLE HARD DRIVES (I.E. EXTERNAL DRIVE)</t>
  </si>
  <si>
    <t>091321508</t>
  </si>
  <si>
    <t>OTHER INFORMATION PROCESSING EQUIPMENT, NEC</t>
  </si>
  <si>
    <t>091400000</t>
  </si>
  <si>
    <t>RECORDING MEDIA</t>
  </si>
  <si>
    <t>091421600</t>
  </si>
  <si>
    <t>RECORDING MEDIA, E.G. COMPACT DISCS</t>
  </si>
  <si>
    <t>091421601</t>
  </si>
  <si>
    <t>COMPACT DISCS</t>
  </si>
  <si>
    <t>091421602</t>
  </si>
  <si>
    <t>PRE-RECORDED TAPES AND CDS</t>
  </si>
  <si>
    <t>091421603</t>
  </si>
  <si>
    <t>FILMS FOR CAMERA</t>
  </si>
  <si>
    <t>091421604</t>
  </si>
  <si>
    <t>OTHER RECORDING MEDIA, N.E.C</t>
  </si>
  <si>
    <t>091421605</t>
  </si>
  <si>
    <t>BLANK CD/DVDS</t>
  </si>
  <si>
    <t>091500000</t>
  </si>
  <si>
    <t>REPAIR OF AUDIO-VISUAL, PHOTOGRAPHIC AND INFORMATION PROCESSING EQUIPMENT</t>
  </si>
  <si>
    <t>091521700</t>
  </si>
  <si>
    <t>091521701</t>
  </si>
  <si>
    <t>092000000</t>
  </si>
  <si>
    <t>OTHER MAJOR DURABLES FOR RECREATION AND CULTURE</t>
  </si>
  <si>
    <t>092100000</t>
  </si>
  <si>
    <t>MAJOR DURABLES FOR OUTDOOR RECREATION</t>
  </si>
  <si>
    <t>092121800</t>
  </si>
  <si>
    <t>MAJOR DURABLES FOR OUTDOOR RECREATION, CARAVANS AND TRAILERS, AEROPLANES, HOT-AIR BALLOONS, BOATS, OUTBOARD MOTORS, SAILS, HORSES AND PONIES, HORSEDRAWN VEHICLES AND RELATED EQUIPMENT (HARNESSES, BRIDLES, REINS, SADDLES, ETC.) AND MAJOR ITEMS FOR GAMES AND SPORT, SUCH AS CANOES, KAYAKS, WINDSURFING BOARDS, SEA DIVING EQUIPMENT AND GOLF CARTS.</t>
  </si>
  <si>
    <t>092121801</t>
  </si>
  <si>
    <t>BOATS</t>
  </si>
  <si>
    <t>092121802</t>
  </si>
  <si>
    <t>OUTBOARD MOTOR (INCLUDING PARTS - PROPELLER, TANK, COIL, AND THE LIKE)</t>
  </si>
  <si>
    <t>092121803</t>
  </si>
  <si>
    <t>CANOE (INCLUDING PARTS - SAIL AND THE LIKE)</t>
  </si>
  <si>
    <t>092121804</t>
  </si>
  <si>
    <t>KAYAKS</t>
  </si>
  <si>
    <t>092121805</t>
  </si>
  <si>
    <t>DIVE GEAR (EG. TANKS)</t>
  </si>
  <si>
    <t>092121806</t>
  </si>
  <si>
    <t>OTHER MAJOR DURABLES FOR OUTDOORS, N.E.C</t>
  </si>
  <si>
    <t>092121807</t>
  </si>
  <si>
    <t>boats with an outboard motor</t>
  </si>
  <si>
    <t>092121808</t>
  </si>
  <si>
    <t>trailers (e.g., boat trailers, atv trailers)</t>
  </si>
  <si>
    <t>092200000</t>
  </si>
  <si>
    <t>MUSICAL INSTRUMENTS AND MAJOR DURABLES FOR INDOOR RECREATION</t>
  </si>
  <si>
    <t>092221900</t>
  </si>
  <si>
    <t>MUSICAL INSTRUMENTS OF ALL SIZES, INCLUDING ELECTRONIC MUSICAL INSTRUMENTS</t>
  </si>
  <si>
    <t>092221901</t>
  </si>
  <si>
    <t>GUITAR/UKULELE</t>
  </si>
  <si>
    <t>092221902</t>
  </si>
  <si>
    <t>KEYBOARD</t>
  </si>
  <si>
    <t>092221903</t>
  </si>
  <si>
    <t>OTHER MUSICAL INSTRUMENTS (HARMONICA, ETC)</t>
  </si>
  <si>
    <t>092222000</t>
  </si>
  <si>
    <t>MAJOR DURABLES FOR INDOOR RECREATION, E.G. BILLIARD TABLES</t>
  </si>
  <si>
    <t>092222001</t>
  </si>
  <si>
    <t>POOL TABLE</t>
  </si>
  <si>
    <t>092222002</t>
  </si>
  <si>
    <t>TENNIS TABLE</t>
  </si>
  <si>
    <t>092222003</t>
  </si>
  <si>
    <t>OTHER MAJOR RECREATION DURABLES</t>
  </si>
  <si>
    <t>092300000</t>
  </si>
  <si>
    <t>MAINTENANCE AND REPAIR OF OTHER MAJOR DURABLES FOR RECREATION AND CULTURE</t>
  </si>
  <si>
    <t>092322100</t>
  </si>
  <si>
    <t>092322101</t>
  </si>
  <si>
    <t>MAINTENANCE AND REPAIR - BOAT/CANOE/OUTBOARD MOTOR</t>
  </si>
  <si>
    <t>092322102</t>
  </si>
  <si>
    <t>MAINTENANCE AND REPAIR OTHER</t>
  </si>
  <si>
    <t>093000000</t>
  </si>
  <si>
    <t>OTHER RECREATIONAL ITEMS AND EQUIPMENT, GARDENS AND PETS</t>
  </si>
  <si>
    <t>093100000</t>
  </si>
  <si>
    <t>GAMES, TOYS AND HOBBIES</t>
  </si>
  <si>
    <t>093122200</t>
  </si>
  <si>
    <t>GAMES, E.G. CARD AND PARLOUR GAMES</t>
  </si>
  <si>
    <t>093122201</t>
  </si>
  <si>
    <t>CARDS/CHESS SETS, ETC</t>
  </si>
  <si>
    <t>093122202</t>
  </si>
  <si>
    <t>GAME CONSOLES (PLAY STATION, NINTENDO ETC) CD/CONSOLE</t>
  </si>
  <si>
    <t>093122203</t>
  </si>
  <si>
    <t>VIDEO GAMES AND ACCESSORIES (GAME DISKS, REMOTE CONTROL, ETC)</t>
  </si>
  <si>
    <t>093122204</t>
  </si>
  <si>
    <t>OTHER GAMES/TOYS AND HOBBIES, N.E.C</t>
  </si>
  <si>
    <t>093122300</t>
  </si>
  <si>
    <t>TOYS OF ALL KINDS, INCLUDING CHRISTMAS TREE DECORATIONS</t>
  </si>
  <si>
    <t>093122301</t>
  </si>
  <si>
    <t>CHRISTMAS TREE AND DECORATIONS</t>
  </si>
  <si>
    <t>093122302</t>
  </si>
  <si>
    <t>TOYS OF ALL KINDS (DOLLS, FIREWORKS, TOY CARS, ETC)</t>
  </si>
  <si>
    <t>093122400</t>
  </si>
  <si>
    <t>HOBBIES, E.G. STAMP COLLECTING REQUISITES, I.E. USED OR NEW POSTAGE STAMPS, STAMP ALBUMS, ETC</t>
  </si>
  <si>
    <t>093122401</t>
  </si>
  <si>
    <t>ITEMS FOR COLLECTION (COINS, STAMPS, MEDALS, ETC) AND REQUISITES</t>
  </si>
  <si>
    <t>093200000</t>
  </si>
  <si>
    <t>EQUIPMENT FOR SPORT, CAMPING AND OPEN AIR RECREATION</t>
  </si>
  <si>
    <t>093222500</t>
  </si>
  <si>
    <t>GYMNASTIC, PHYSICAL EDUCATION AND SPORT EQUIPMENT</t>
  </si>
  <si>
    <t>093222501</t>
  </si>
  <si>
    <t>SPORTS AND PHYSICAL EQUIPMENTS (BALLS, BATS, DUMB-BELLS, WEIGHTS, SKIS, RACKETS, NETS)</t>
  </si>
  <si>
    <t>093222700</t>
  </si>
  <si>
    <t>FIREARMS AND AMMUNITION FOR HUNTING, SPORT AND PERSONAL PROTECTION</t>
  </si>
  <si>
    <t>093222701</t>
  </si>
  <si>
    <t>FIREARMS AND AMMUNITIONS</t>
  </si>
  <si>
    <t>093222800</t>
  </si>
  <si>
    <t>FISHING RODS AND OTHER EQUIPMENT FOR FISHING</t>
  </si>
  <si>
    <t>093222801</t>
  </si>
  <si>
    <t>093222900</t>
  </si>
  <si>
    <t>EQUIPMENT FOR BEACH AND OPEN-AIR GAMES</t>
  </si>
  <si>
    <t>093222901</t>
  </si>
  <si>
    <t>EQUIPMENT FOR BEACH AND OPEN-AIR GAMES (FRISBEE, VOLEYBALL, INFLATABLE BOATS/POOLS)</t>
  </si>
  <si>
    <t>093223000</t>
  </si>
  <si>
    <t>CAMPING EQUIPMENT</t>
  </si>
  <si>
    <t>093223001</t>
  </si>
  <si>
    <t>TENTS, TARPAULIN AND ACCESSORIES</t>
  </si>
  <si>
    <t>093223100</t>
  </si>
  <si>
    <t>GAME-SPECIFIC FOOTWEAR</t>
  </si>
  <si>
    <t>093223101</t>
  </si>
  <si>
    <t>GAME SPECIFIC FOOTWEAR (SPIKES, ETC)</t>
  </si>
  <si>
    <t>093223200</t>
  </si>
  <si>
    <t>PROTECTIVE GEARS FOR SPORTS</t>
  </si>
  <si>
    <t>093223201</t>
  </si>
  <si>
    <t>PROTECTIVE GEARS FOR SPORTS (GOGGLES, LIFEJACKETS, BIKE HELMET, ETC)</t>
  </si>
  <si>
    <t>093223300</t>
  </si>
  <si>
    <t>REPAIR OF EQUIPMENT FOR SPORT, CAMPING AND OPEN AIR RECREATION</t>
  </si>
  <si>
    <t>093223301</t>
  </si>
  <si>
    <t>REPAIR OF EQUIPMENTS FOR SPORTS, CAMPING AND OPE-AIR RECREATIONS</t>
  </si>
  <si>
    <t>093300000</t>
  </si>
  <si>
    <t>GARDENS, PLANTS AND FLOWERS</t>
  </si>
  <si>
    <t>093323400</t>
  </si>
  <si>
    <t>GARDENS, PLANTS AND FLOWERS BOTH NATURAL AND ARTIFICIAL</t>
  </si>
  <si>
    <t>093323401</t>
  </si>
  <si>
    <t>FERTILIZERS, COMPOSTS, AND POTTING SOILS</t>
  </si>
  <si>
    <t>093323402</t>
  </si>
  <si>
    <t>NATURAL OR ARTIFICIAL FLOWERS AND FOLIAGE, PLANTS, SHRUBS, BULBS, TUBERS AND SEEDS</t>
  </si>
  <si>
    <t>093323403</t>
  </si>
  <si>
    <t>POTS AND PLANT HOLDERS</t>
  </si>
  <si>
    <t>093400000</t>
  </si>
  <si>
    <t>PETS AND RELATED PRODUCTS</t>
  </si>
  <si>
    <t>093423500</t>
  </si>
  <si>
    <t>PETS</t>
  </si>
  <si>
    <t>093423501</t>
  </si>
  <si>
    <t>PURCHASE OF PETS</t>
  </si>
  <si>
    <t>093423600</t>
  </si>
  <si>
    <t>RELATED PRODUCTS, E.G. PET FOOD, FISH TANKS</t>
  </si>
  <si>
    <t>093423601</t>
  </si>
  <si>
    <t>PIG FEED</t>
  </si>
  <si>
    <t>093423602</t>
  </si>
  <si>
    <t>CHICKEN FEED</t>
  </si>
  <si>
    <t>093423603</t>
  </si>
  <si>
    <t>OTHER ANIMAL FEED (INCLUDING EXPIRED FOOD PURCHASED FOR ANIMAL FEED)</t>
  </si>
  <si>
    <t>093423604</t>
  </si>
  <si>
    <t>OTHER PET-RELATED PRODUCTS (FEED, LEASHES, VET FEE, ETC)</t>
  </si>
  <si>
    <t>094000000</t>
  </si>
  <si>
    <t>RECREATIONAL AND CULTURAL SERVICES</t>
  </si>
  <si>
    <t>094100000</t>
  </si>
  <si>
    <t>RECREATIONAL AND SPORTING SERVICES</t>
  </si>
  <si>
    <t>094123900</t>
  </si>
  <si>
    <t>SERVICES PROVIDED BY SPORTS STADIUMS, SKATING RINKS, SWIMMING POOLS, ETC.</t>
  </si>
  <si>
    <t>094123901</t>
  </si>
  <si>
    <t>FITNESS CENTER</t>
  </si>
  <si>
    <t>094123902</t>
  </si>
  <si>
    <t>TENNIS COURT</t>
  </si>
  <si>
    <t>094124000</t>
  </si>
  <si>
    <t>HIRE OF EQUIPMENT AND ACCESSORIES FOR SPORT AND RECREATION, E.G. CAMPING EQUIPMENT</t>
  </si>
  <si>
    <t>094124001</t>
  </si>
  <si>
    <t>HIRE OF SPORTS/CAMPING EQUIP - BOATS AND KAYAKS</t>
  </si>
  <si>
    <t>094124002</t>
  </si>
  <si>
    <t>HIRE OF SPORTS/CAMPING EQUIP - TENTS, TABLES AND CHAIRS</t>
  </si>
  <si>
    <t>094124100</t>
  </si>
  <si>
    <t>OUT-OF-SCHOOL INDIVIDUAL OR GROUP LESSONS, E.G. AEROBICS</t>
  </si>
  <si>
    <t>094124101</t>
  </si>
  <si>
    <t>OUT-OF-SCHOOL LESSONS (MUSIC, DANCING, ETC)</t>
  </si>
  <si>
    <t>094200000</t>
  </si>
  <si>
    <t>CULTURAL SERVICES</t>
  </si>
  <si>
    <t>094224500</t>
  </si>
  <si>
    <t>CULTURAL SERVICES PROVIDED BY CINEMAS, MUSEUMS, ETC.</t>
  </si>
  <si>
    <t>094224501</t>
  </si>
  <si>
    <t>MOVIE TICKET</t>
  </si>
  <si>
    <t>094224502</t>
  </si>
  <si>
    <t>PARK/SITE ENTRY FEES</t>
  </si>
  <si>
    <t>094224503</t>
  </si>
  <si>
    <t>LIBRARY CARD FEE</t>
  </si>
  <si>
    <t>094224600</t>
  </si>
  <si>
    <t>HIRE OF EQUIPMENT AND ACCESSORIES FOR CULTURE, E.G. TELEVISION SETS, VIDEO CASSETTES</t>
  </si>
  <si>
    <t>094224601</t>
  </si>
  <si>
    <t>DVD/VIDEO MOVIE RENTAL (INCLUDING ONLINE)</t>
  </si>
  <si>
    <t>094224700</t>
  </si>
  <si>
    <t>TELEVISION AND RADIO BROADCASTING, IN PARTICULAR LICENSE FEE FOR TELEVISION EQUIPMENT AND SUBSCRIPTIONS TO TELEVISION NETWORKS</t>
  </si>
  <si>
    <t>094224701</t>
  </si>
  <si>
    <t>CABLE TV SUBSCRIPTION</t>
  </si>
  <si>
    <t>094224702</t>
  </si>
  <si>
    <t>online subscriptions to movies, music, games, software, etc.</t>
  </si>
  <si>
    <t>094224800</t>
  </si>
  <si>
    <t>SERVICES OF PHOTOGRAPHERS, E.G. FILM DEVELOPING , PRINT PROCESSING, ENLARGING, PORTRAIT PHOTOGRAPHY, WEDDING PHOTOGRAPHY</t>
  </si>
  <si>
    <t>094224801</t>
  </si>
  <si>
    <t>OTHER CULTURAL SERVICES, N.E.C. (FILM DEVELOPING, PHOTO ENLARGING, WEDDING PHOTOGRAPHY, ETC)</t>
  </si>
  <si>
    <t>094300000</t>
  </si>
  <si>
    <t>GAMES OF CHANCE</t>
  </si>
  <si>
    <t>094324900</t>
  </si>
  <si>
    <t>SERVICES CHARGES FOR LOTTERIES, GAMING MACHINES, BINGO GAMES, SCRATCH CARDS, SWEEPSTAKES, ETC.  (SERVICE CHARGE IS DEFINED AS THE DIFFERENCE BETWEEN THE AMOUNTS PAID FOR LOTTERY TICKETS OR PLACED IN BETS AND THE AMOUNTS PAID OUT TO WINNERS).</t>
  </si>
  <si>
    <t>094324901</t>
  </si>
  <si>
    <t>RAFFLES/LOTTO EXPENSES</t>
  </si>
  <si>
    <t>094324902</t>
  </si>
  <si>
    <t>BINGO EXPENSES</t>
  </si>
  <si>
    <t>094324903</t>
  </si>
  <si>
    <t>OTHER GAMES OF CHANCE EXPENSES (POKER, ETC)</t>
  </si>
  <si>
    <t>095000000</t>
  </si>
  <si>
    <t>NEWSPAPERS, BOOKS AND STATIONERY</t>
  </si>
  <si>
    <t>095100000</t>
  </si>
  <si>
    <t>BOOKS</t>
  </si>
  <si>
    <t>095125000</t>
  </si>
  <si>
    <t>BOOKS INCLUDING SCRAP BOOK FOR CHILDREN</t>
  </si>
  <si>
    <t>095125001</t>
  </si>
  <si>
    <t>EDUCATIONAL BOOKS (DICTIONARY, ATLAS, ENCYCLOPEDIA, ETC)</t>
  </si>
  <si>
    <t>095125002</t>
  </si>
  <si>
    <t>SCHOOL TEXT BOOKS</t>
  </si>
  <si>
    <t>095125003</t>
  </si>
  <si>
    <t>OTHER BOOKS, N.E.C</t>
  </si>
  <si>
    <t>095200000</t>
  </si>
  <si>
    <t>NEWSPAPERS AND PERIODICALS</t>
  </si>
  <si>
    <t>095225200</t>
  </si>
  <si>
    <t>NEWSPAPERS, MAGAZINES AND PERIODICALS</t>
  </si>
  <si>
    <t>095225201</t>
  </si>
  <si>
    <t>NEWSPAPERS AND MAGAZINES</t>
  </si>
  <si>
    <t>095300000</t>
  </si>
  <si>
    <t>MISCELLANEOUS PRINTED MATTER</t>
  </si>
  <si>
    <t>095325300</t>
  </si>
  <si>
    <t>MISCELLANEOUS PRINTED MATTER, E.G. ADVERTISING MATERIAL, CATALOGUES, POSTERS, GREETING CARDS, MAPS</t>
  </si>
  <si>
    <t>095325301</t>
  </si>
  <si>
    <t>MISCELLANEOUS PRINTED MATTER (GREETING CARDS, ADVERTISEMENTS, POSTCARDS, ETC)</t>
  </si>
  <si>
    <t>095400000</t>
  </si>
  <si>
    <t>STATIONERY AND DRAWING MATERIALS</t>
  </si>
  <si>
    <t>095425400</t>
  </si>
  <si>
    <t>STATIONERY AND DRAWING MATERIALS, E.G. ACCOUNT BOOKS, DIARIES, CORRECTING FLUIDS, PAPER PUNCHES</t>
  </si>
  <si>
    <t>095425401</t>
  </si>
  <si>
    <t>WRITING MATERIALS (PENS, PENCILS, ETC)</t>
  </si>
  <si>
    <t>095425402</t>
  </si>
  <si>
    <t>WRITING PADS/NOTEBOOKS</t>
  </si>
  <si>
    <t>095425403</t>
  </si>
  <si>
    <t>OTHER STATIONERY EQUIPMENT, N.E.C (SCISSOR, GLUE, CUTTER, SHARPENERS, PAPER CLIPS, ETC)</t>
  </si>
  <si>
    <t>095425500</t>
  </si>
  <si>
    <t>TONER AND INK CARTRIDGES</t>
  </si>
  <si>
    <t>095425501</t>
  </si>
  <si>
    <t>TONER/INK CARTRIDGES</t>
  </si>
  <si>
    <t>095425600</t>
  </si>
  <si>
    <t>EDUCATIONAL MATERIALS, E.G. EXERCISE BOOKS, SLIDE RULES</t>
  </si>
  <si>
    <t>095425601</t>
  </si>
  <si>
    <t>EDUCATIONAL INSTRUMENTS - PROTRACTOR, SLIDE RULERS, PENCIL BOXES, ETC</t>
  </si>
  <si>
    <t>096000000</t>
  </si>
  <si>
    <t>PACKAGE HOLIDAYS</t>
  </si>
  <si>
    <t>096025700</t>
  </si>
  <si>
    <t>ALL INCLUSIVE HOLIDAYS OR TOURS THAT PROVIDE FOR TRAVEL, FOOD, ACCOMMODATION, GUIDES, ETC.</t>
  </si>
  <si>
    <t>096025701</t>
  </si>
  <si>
    <t>ALL INCLUSIVE HOLIDAYS OR TOURS WHICH PROVIDE FOR TRAVEL, FOOD, ACCOMMODATION, GUIDES ETC (DOMESTIC AND OVERSEAS)</t>
  </si>
  <si>
    <t>100000000</t>
  </si>
  <si>
    <t>EDUCATION</t>
  </si>
  <si>
    <t>101000000</t>
  </si>
  <si>
    <t>PRE-PRIMARY AND PRIMARY EDUCATION</t>
  </si>
  <si>
    <t>101025800</t>
  </si>
  <si>
    <t>!!! NOT ASSIGNED !!!</t>
  </si>
  <si>
    <t>101025801</t>
  </si>
  <si>
    <t>101025802</t>
  </si>
  <si>
    <t>PRE- PRIMARY/KINDERGARTEN EDUCATION TUITION FEES</t>
  </si>
  <si>
    <t>101025803</t>
  </si>
  <si>
    <t>CONTRIBUTION TO PRE PRIMARY OR PRIMARY SCHOOL</t>
  </si>
  <si>
    <t>101025804</t>
  </si>
  <si>
    <t>EXTRA FEE RELATED TO PRIMARY EDUCATION (lab fee, activity fee….)</t>
  </si>
  <si>
    <t>102000000</t>
  </si>
  <si>
    <t>SECONDARY EDUCATION</t>
  </si>
  <si>
    <t>102025900</t>
  </si>
  <si>
    <t>SECONDARY EDUCATION, I.E. HIGH SCHOOL</t>
  </si>
  <si>
    <t>102025901</t>
  </si>
  <si>
    <t>102025902</t>
  </si>
  <si>
    <t>CONTRIBUTION TOSECONDARY SCHOOL</t>
  </si>
  <si>
    <t>102025903</t>
  </si>
  <si>
    <t>EXTRA FEE RELATED TO SECONDARY EDUCATION (lab fee, activity fee….)</t>
  </si>
  <si>
    <t>103000000</t>
  </si>
  <si>
    <t>POST-SECONDARY NON-TERTIARY EDUCATION</t>
  </si>
  <si>
    <t>103026000</t>
  </si>
  <si>
    <t>!!!! NOT ASSIGNED !!!</t>
  </si>
  <si>
    <t>104000000</t>
  </si>
  <si>
    <t>TERTIARY EDUCATION</t>
  </si>
  <si>
    <t>104026100</t>
  </si>
  <si>
    <t>!!!!NOT ASSIGNED !!!</t>
  </si>
  <si>
    <t>104026101</t>
  </si>
  <si>
    <t>TERTIARY OR VOCATIONAL EDUCATION TUITION FEES</t>
  </si>
  <si>
    <t>104026102</t>
  </si>
  <si>
    <t>CONTRIBUTION TO TERTIARY OR VOCATIONAL SCHOOL</t>
  </si>
  <si>
    <t>104026103</t>
  </si>
  <si>
    <t>EXTRA FEE RELATED TO TERTIARY OR VOCATIONAL (lab fee, activity fee….)</t>
  </si>
  <si>
    <t>110000000</t>
  </si>
  <si>
    <t>RESTAURANTS AND HOTELS</t>
  </si>
  <si>
    <t>111000000</t>
  </si>
  <si>
    <t>CATERING SERVICES</t>
  </si>
  <si>
    <t>111100000</t>
  </si>
  <si>
    <t>RESTAURANTS, CAFES AND THE LIKE</t>
  </si>
  <si>
    <t>111126300</t>
  </si>
  <si>
    <t>CATERING SERVICES (MEALS, SNACKS, DRINKS AND REFRESHMENT) PROVIDED BY RESTAURANTS, CAFÃ‚ÂS, BUFFETS, BARS, TEAROOMS, ETC. IN PLACES PROVIDING RECREATIONAL, CULTURAL, SPORTING OR ENTERTAINMENT SERVICES: THEATRES, CINEMAS, SPORTS STADIUMS, SWIMMING POOLS, SPORTS COMPLEXES, MUSEUMS, ART GALLERIES, NIGHTCLUBS, ETC. AND ON PUBLIC TRANSPORT (COACHES, BOATS, AEROPLANES ETC ) WHEN PRICED SEPARATELY</t>
  </si>
  <si>
    <t>111126301</t>
  </si>
  <si>
    <t>FOOD CONSUMED AT RESTAURANT/CAFE</t>
  </si>
  <si>
    <t>111126302</t>
  </si>
  <si>
    <t>NON-ALCOHOLIC DRINKS CONSUMED AT RESTAURANT/BAR</t>
  </si>
  <si>
    <t>111126303</t>
  </si>
  <si>
    <t>ALCOHOLIC DRINKS CONSUMED AT RESTAURANT/BAR</t>
  </si>
  <si>
    <t>111126304</t>
  </si>
  <si>
    <t>!!!! MOVED to div 23108705 - SAKAU/KAVA - TAKEN IN SAKAU BAR</t>
  </si>
  <si>
    <t>111126400</t>
  </si>
  <si>
    <t>THE SALE OF FOOD PRODUCTS AND BEVERAGES FOR IMMEDIATE CONSUMPTION BY KIOSKS, STREET VENDORS AND THE LIKE, INCLUDING FOOD PRODUCTS AND BEVERAGES DISPENSED READY FOR CONSUMPTION BY AUTOMATIC VENDING MACHINES</t>
  </si>
  <si>
    <t>111126401</t>
  </si>
  <si>
    <t>FOOD AND BEVERAGE FROM VENDORS AND THE LIKE</t>
  </si>
  <si>
    <t>111126402</t>
  </si>
  <si>
    <t>FOOD PRODUCTS AND BEVERAGES - CINEMA, VENDING MACHINE, ETC</t>
  </si>
  <si>
    <t>111126500</t>
  </si>
  <si>
    <t>THE SALE OF COOKED DISHES BY RESTAURANTS FOR CONSUMPTION OFF THEIR PREMISES</t>
  </si>
  <si>
    <t>111126501</t>
  </si>
  <si>
    <t>TAKE OUT MEAL FROM RESTAURANTS/CAFÃ‚Â</t>
  </si>
  <si>
    <t>111126502</t>
  </si>
  <si>
    <t>Take out meal from other sources e.g., partys, functions, etc.</t>
  </si>
  <si>
    <t>111200000</t>
  </si>
  <si>
    <t>CANTEENS</t>
  </si>
  <si>
    <t>111226700</t>
  </si>
  <si>
    <t>CATERING SERVICES OF WORK CANTEENS, OFFICE CANTEENS AND CANTEENS IN SCHOOLS, UNIVERSITIES AND OTHER EDUCATIONAL ESTABLISHMENTS</t>
  </si>
  <si>
    <t>111226701</t>
  </si>
  <si>
    <t>FOOD CATERING SERVICES (EXCLUDE FOOD/DRINK PROVIDED TO HOSPITAL IN-PATIENTS (06.3.0_188)).</t>
  </si>
  <si>
    <t>112000000</t>
  </si>
  <si>
    <t>ACCOMMODATION SERVICES</t>
  </si>
  <si>
    <t>112026800</t>
  </si>
  <si>
    <t>ACCOMMODATION SERVICES OF HOTELS, BOARDING HOUSES, MOTELS, INNS AND ESTABLISHMENTS OFFERING ?BED AND BREAKFAST?</t>
  </si>
  <si>
    <t>112026801</t>
  </si>
  <si>
    <t>ACCOMMODATION (HOTEL, MOTEL, BOARDING house)</t>
  </si>
  <si>
    <t>112026900</t>
  </si>
  <si>
    <t>ACCOMMODATION SERVICES OF BOARDING SCHOOLS, UNIVERSITIES AND OTHER EDUCATIONAL ESTABLISHMENTS</t>
  </si>
  <si>
    <t>112026901</t>
  </si>
  <si>
    <t>Educational specific boarding (e.g., dormitories, bording schools, etc.)</t>
  </si>
  <si>
    <t>112027000</t>
  </si>
  <si>
    <t>ACCOMMODATION SERVICES PROVIDED BY OTHERS</t>
  </si>
  <si>
    <t>112027001</t>
  </si>
  <si>
    <t>OTHER ACCOMMODATION EXPENSES</t>
  </si>
  <si>
    <t>120000000</t>
  </si>
  <si>
    <t>MISCELLANEOUS GOODS AND SERVICES</t>
  </si>
  <si>
    <t>121000000</t>
  </si>
  <si>
    <t>PERSONAL CARE</t>
  </si>
  <si>
    <t>121100000</t>
  </si>
  <si>
    <t>HAIRDRESSING SALONS AND PERSONAL GROOMING ESTABLISHMENTS</t>
  </si>
  <si>
    <t>121127100</t>
  </si>
  <si>
    <t>HAIRDRESSING</t>
  </si>
  <si>
    <t>121127101</t>
  </si>
  <si>
    <t>HAIRCUT SERVICE</t>
  </si>
  <si>
    <t>121127200</t>
  </si>
  <si>
    <t>PERSONAL GROOMING</t>
  </si>
  <si>
    <t>121127201</t>
  </si>
  <si>
    <t>OTHER PERSONAL CARE SERVICE (MANICURE, NON-MEDICAL MASSAGE, ETC)</t>
  </si>
  <si>
    <t>121200000</t>
  </si>
  <si>
    <t>ELECTRIC APPLIANCES FOR PERSONAL CARE</t>
  </si>
  <si>
    <t>121227300</t>
  </si>
  <si>
    <t>121227301</t>
  </si>
  <si>
    <t>ELECTRIC RAZORS</t>
  </si>
  <si>
    <t>121227302</t>
  </si>
  <si>
    <t>HAIR DRYERS</t>
  </si>
  <si>
    <t>121227303</t>
  </si>
  <si>
    <t>OTHER ELECTRICAL APPLIANCES FOR PERSONAL CARE (CURLING IRONS, ELECTRIC TOOTHBRUSH, ETC)</t>
  </si>
  <si>
    <t>121227400</t>
  </si>
  <si>
    <t>REPAIR OF ELECTRIC APPLIANCES FOR PERSONAL CARE</t>
  </si>
  <si>
    <t>121227401</t>
  </si>
  <si>
    <t>REPAIR OF SUCH APPLIANCES FOR PERSONAL CARE</t>
  </si>
  <si>
    <t>121300000</t>
  </si>
  <si>
    <t>OTHER APPLIANCES, ARTICLES AND PRODUCTS FOR PERSONAL CARE</t>
  </si>
  <si>
    <t>121327500</t>
  </si>
  <si>
    <t>NON-ELECTRIC APPLIANCE,  E.G. SCISSORS, NAIL FILES, COMBS</t>
  </si>
  <si>
    <t>121327501</t>
  </si>
  <si>
    <t>COMBS/BRUSHES</t>
  </si>
  <si>
    <t>121327502</t>
  </si>
  <si>
    <t>HAIR ACCESSORIES (CLIPS, PINS, CLAMPS, ETC)</t>
  </si>
  <si>
    <t>121327503</t>
  </si>
  <si>
    <t>NAIL CLIPPER/FILE</t>
  </si>
  <si>
    <t>121327504</t>
  </si>
  <si>
    <t>RAZORS BLADES AND HAIR TRIMMERS</t>
  </si>
  <si>
    <t>121327505</t>
  </si>
  <si>
    <t>SCISSORS</t>
  </si>
  <si>
    <t>121327506</t>
  </si>
  <si>
    <t>TOOTHBRUSH</t>
  </si>
  <si>
    <t>121327507</t>
  </si>
  <si>
    <t>OTHER NON-ELECTRIC APPLIANCE FOR PERSONAL CARE, NEC (SHAVING BRUSH, SCALES, ETC)</t>
  </si>
  <si>
    <t>121327600</t>
  </si>
  <si>
    <t>ARTICLES OF PERSONAL HYGIENE,  E.G. TOILET SOAP</t>
  </si>
  <si>
    <t>121327601</t>
  </si>
  <si>
    <t>HAIR SHAMPOO AND CONDITIONER</t>
  </si>
  <si>
    <t>121327602</t>
  </si>
  <si>
    <t>SHAVING SOAP/CREAM/FOAM AND AFTERSHAVES</t>
  </si>
  <si>
    <t>121327603</t>
  </si>
  <si>
    <t>TOOTHPASTE</t>
  </si>
  <si>
    <t>121327604</t>
  </si>
  <si>
    <t>BATH SOAPS AND SHOWER GELS</t>
  </si>
  <si>
    <t>121327700</t>
  </si>
  <si>
    <t>BEAUTY PRODUCTS, E.G. LIPSTICK</t>
  </si>
  <si>
    <t>121327701</t>
  </si>
  <si>
    <t>BODY LOTIONS AND OILS (INCLUDING BODY MILKS)</t>
  </si>
  <si>
    <t>121327702</t>
  </si>
  <si>
    <t>FACE CREAMS AND MOISTURIZERS</t>
  </si>
  <si>
    <t>121327703</t>
  </si>
  <si>
    <t>HAIR DYE</t>
  </si>
  <si>
    <t>121327704</t>
  </si>
  <si>
    <t>HAIR GEL, SPRAY, MOUSSE, ETC</t>
  </si>
  <si>
    <t>121327705</t>
  </si>
  <si>
    <t>LIPSTICK</t>
  </si>
  <si>
    <t>121327706</t>
  </si>
  <si>
    <t>MAKE-UP AND MAKE-UP REMOVING PRODUCTS (I.E., POWDER COMPACTS, BRUSHES, POWDER PUFFS, ETC)</t>
  </si>
  <si>
    <t>121327707</t>
  </si>
  <si>
    <t>NAIL POLISH</t>
  </si>
  <si>
    <t>121327708</t>
  </si>
  <si>
    <t>PERFUMES AND COLOGNES</t>
  </si>
  <si>
    <t>121327709</t>
  </si>
  <si>
    <t>DEODORANT AND BODY SPRAYS</t>
  </si>
  <si>
    <t>121327710</t>
  </si>
  <si>
    <t>TALCUM POWDER (INCLUDING FOR BABY)</t>
  </si>
  <si>
    <t>121327711</t>
  </si>
  <si>
    <t>OTHER BEAUTY PRODUCTS, NEC (MEDICINAL SOAP, HAIR WAX, ETC)</t>
  </si>
  <si>
    <t>121327800</t>
  </si>
  <si>
    <t>OTHER PRODUCTS, E.G. TOILET PAPER</t>
  </si>
  <si>
    <t>121327801</t>
  </si>
  <si>
    <t>DISPOSABLE DIAPERS</t>
  </si>
  <si>
    <t>121327802</t>
  </si>
  <si>
    <t>COTTON BALLS/Q-TIPS</t>
  </si>
  <si>
    <t>121327803</t>
  </si>
  <si>
    <t>PAPER TOWELS, NAPKINS, ETC</t>
  </si>
  <si>
    <t>121327804</t>
  </si>
  <si>
    <t>SANITARY PADS, TAMPON, STAY FREE</t>
  </si>
  <si>
    <t>121327805</t>
  </si>
  <si>
    <t>TOILET PAPERS</t>
  </si>
  <si>
    <t>121327806</t>
  </si>
  <si>
    <t>OTHER ITEMS FOR PERSONAL CARE, N.E.C</t>
  </si>
  <si>
    <t>121327807</t>
  </si>
  <si>
    <t>BABY WIPES</t>
  </si>
  <si>
    <t>122000000</t>
  </si>
  <si>
    <t>PROSTITUTION</t>
  </si>
  <si>
    <t>122027900</t>
  </si>
  <si>
    <t>SERVICES PROVIDED BY PROSTITUTES AND THE LIKE</t>
  </si>
  <si>
    <t>122027901</t>
  </si>
  <si>
    <t>PROSTITUTION SERVICES</t>
  </si>
  <si>
    <t>123000000</t>
  </si>
  <si>
    <t>PERSONAL EFFECTS N.E.C.</t>
  </si>
  <si>
    <t>123100000</t>
  </si>
  <si>
    <t>JEWELLERY, CLOCKS AND WATCHES</t>
  </si>
  <si>
    <t>123128000</t>
  </si>
  <si>
    <t>PRECIOUS STONES AND METALS AND JEWELLERY FASHIONED OUT OF SUCH STONES AND METALS</t>
  </si>
  <si>
    <t>123128001</t>
  </si>
  <si>
    <t>GOLD/SILVER/PRECIOUS STONES INCLUDING RINGS, NECKLACE, BRACELETS</t>
  </si>
  <si>
    <t>123128100</t>
  </si>
  <si>
    <t>COSTUME JEWELLERY, CUFF LINKS, TIEPIN</t>
  </si>
  <si>
    <t>123128101</t>
  </si>
  <si>
    <t>COSTUME JEWELRY (INCLUDING CUFF LINKS AND TIE PINS)</t>
  </si>
  <si>
    <t>123128200</t>
  </si>
  <si>
    <t>CLOCKS, WATCHES, STOP WATCHES, ALARM CLOCKS, TRAVEL CLOCKS</t>
  </si>
  <si>
    <t>123128201</t>
  </si>
  <si>
    <t>CLOCKS/WATCHES (INCL. ALARM CLOCKS, ETC)</t>
  </si>
  <si>
    <t>123128300</t>
  </si>
  <si>
    <t>REPAIR OF JEWELLERY, CLOCKS AND WATCHES</t>
  </si>
  <si>
    <t>123128301</t>
  </si>
  <si>
    <t>123200000</t>
  </si>
  <si>
    <t>OTHER PERSONAL EFFECTS</t>
  </si>
  <si>
    <t>123228400</t>
  </si>
  <si>
    <t>TRAVEL GOODS AND OTHER CARRIERS OF PERSONAL EFFECTS SUITCASES, ETC.</t>
  </si>
  <si>
    <t>123228401</t>
  </si>
  <si>
    <t>HANDBAGS/SATCHELS</t>
  </si>
  <si>
    <t>123228402</t>
  </si>
  <si>
    <t>SCHOOL BAGS</t>
  </si>
  <si>
    <t>123228403</t>
  </si>
  <si>
    <t>TRAVEL BAGS - SUITCASES, BRIEFCASES</t>
  </si>
  <si>
    <t>123228404</t>
  </si>
  <si>
    <t>WALLETS AND PURSES</t>
  </si>
  <si>
    <t>123228500</t>
  </si>
  <si>
    <t>ARTICLES FOR BABIES,  E.G. BABY CARRIAGES</t>
  </si>
  <si>
    <t>123228501</t>
  </si>
  <si>
    <t>BABY COTS AND CARRIAGES</t>
  </si>
  <si>
    <t>123228502</t>
  </si>
  <si>
    <t>STROLLERS</t>
  </si>
  <si>
    <t>123228600</t>
  </si>
  <si>
    <t>ARTICLES FOR SMOKERS, E.G. PIPES, LIGHTERS, CIGARETTE CASES, ASHTRAYS</t>
  </si>
  <si>
    <t>123228601</t>
  </si>
  <si>
    <t>SMOKING ACCESSORIES - LIGHTER, PIPES, ASHTRAY</t>
  </si>
  <si>
    <t>123228700</t>
  </si>
  <si>
    <t>MISCELLANEOUS PERSONAL ARTICLES, E.G. SUNGLASSES</t>
  </si>
  <si>
    <t>123228701</t>
  </si>
  <si>
    <t>FANS</t>
  </si>
  <si>
    <t>123228702</t>
  </si>
  <si>
    <t>SUNGLASSES</t>
  </si>
  <si>
    <t>123228703</t>
  </si>
  <si>
    <t>UMBRELLA</t>
  </si>
  <si>
    <t>123228704</t>
  </si>
  <si>
    <t>LEIS, SHELL JEWELRY, WEAVED HEAD PIECE (E.G., MWARAMWAR)</t>
  </si>
  <si>
    <t>123228800</t>
  </si>
  <si>
    <t>FUNERARY ARTICLES, E.G. COFFINS, GRAVESTONES, URNS</t>
  </si>
  <si>
    <t>123228801</t>
  </si>
  <si>
    <t>COFFINS</t>
  </si>
  <si>
    <t>123228900</t>
  </si>
  <si>
    <t>REPAIR OF OTHER PERSONAL EFFECTS</t>
  </si>
  <si>
    <t>123228901</t>
  </si>
  <si>
    <t>REPAIR OF SUCH ARTICLES OF PERSONAL EFFECTS</t>
  </si>
  <si>
    <t>124000000</t>
  </si>
  <si>
    <t>SOCIAL PROTECTION</t>
  </si>
  <si>
    <t>124029100</t>
  </si>
  <si>
    <t>HOME HELP, DAY CARE AND REHABILITATION</t>
  </si>
  <si>
    <t>124029101</t>
  </si>
  <si>
    <t>THERAPY SERVICES - REGARDLESS OF LOCATION</t>
  </si>
  <si>
    <t>124029102</t>
  </si>
  <si>
    <t>OUTSIDE HOME - CHILD CARE SERVICES</t>
  </si>
  <si>
    <t>124029104</t>
  </si>
  <si>
    <t>ELDERLY CARE - REGARDESS OF LOCATION</t>
  </si>
  <si>
    <t>124029199</t>
  </si>
  <si>
    <t>OTHER SOCIAL PROTECTION SERVICES, NEC</t>
  </si>
  <si>
    <t>125000000</t>
  </si>
  <si>
    <t>INSURANCE</t>
  </si>
  <si>
    <t>125100000</t>
  </si>
  <si>
    <t>LIFE INSURANCE</t>
  </si>
  <si>
    <t>125129200</t>
  </si>
  <si>
    <t>SERVICE CHARGES FOR LIFE ASSURANCE, DEATH BENEFIT ASSURANCE, EDUCATION ASSURANCE</t>
  </si>
  <si>
    <t>125129201</t>
  </si>
  <si>
    <t>LIFE INSURANCE PAYMENTS</t>
  </si>
  <si>
    <t>125200000</t>
  </si>
  <si>
    <t>INSURANCE CONNECTED WITH THE DWELLING</t>
  </si>
  <si>
    <t>125229300</t>
  </si>
  <si>
    <t>SERVICE CHARGES PAID BY OWNER-OCCUPIERS AND TENANTS FOR THE KINDS OF INSURANCE TYPICALLY TAKEN OUT BY TENANTS AGAINST FIRE, THEFT, WATER DAMAGE, ETC.</t>
  </si>
  <si>
    <t>125229301</t>
  </si>
  <si>
    <t>HOME INSURANCE</t>
  </si>
  <si>
    <t>125300000</t>
  </si>
  <si>
    <t>INSURANCE CONNECTED WITH HEALTH</t>
  </si>
  <si>
    <t>125329400</t>
  </si>
  <si>
    <t>SERVICE CHARGES FOR PRIVATE SICKNESS AND ACCIDENT INSURANCE</t>
  </si>
  <si>
    <t>125329401</t>
  </si>
  <si>
    <t>HEALTH INSURANCE</t>
  </si>
  <si>
    <t>125400000</t>
  </si>
  <si>
    <t>INSURANCE CONNECTED WITH TRANSPORT</t>
  </si>
  <si>
    <t>125429500</t>
  </si>
  <si>
    <t>SERVICE CHARGES FOR INSURANCE IN RESPECT OF PERSONAL TRANSPORT EQUIPMENT; TRAVEL INSURANCE AND LUGGAGE INSURANCE.</t>
  </si>
  <si>
    <t>125429501</t>
  </si>
  <si>
    <t>CAR INSURANCE</t>
  </si>
  <si>
    <t>125429502</t>
  </si>
  <si>
    <t>BOAT INSURANCE</t>
  </si>
  <si>
    <t>125500000</t>
  </si>
  <si>
    <t>OTHER INSURANCE</t>
  </si>
  <si>
    <t>125529600</t>
  </si>
  <si>
    <t>SERVICE CHARGES FOR OTHER INSURANCE SUCH AS CIVIL LIABILITY FOR INJURY OR DAMAGE TO THIRD PARTIES OR THEIR PROPERTY</t>
  </si>
  <si>
    <t>125529601</t>
  </si>
  <si>
    <t>126000000</t>
  </si>
  <si>
    <t>FINANCIAL SERVICES N.E.C.</t>
  </si>
  <si>
    <t>126100000</t>
  </si>
  <si>
    <t>126129700</t>
  </si>
  <si>
    <t>FINANCIAL INTERMEDIATION SERVICES INDIRECTLY MEASURED</t>
  </si>
  <si>
    <t>126129701</t>
  </si>
  <si>
    <t>INTEREST ON LOANS</t>
  </si>
  <si>
    <t>126129702</t>
  </si>
  <si>
    <t>CREDIT CARD FEES</t>
  </si>
  <si>
    <t>126129703</t>
  </si>
  <si>
    <t>Bank fees (e.g, checking, safety deposit box)</t>
  </si>
  <si>
    <t>126200000</t>
  </si>
  <si>
    <t>OTHER FINANCIAL SERVICES N.E.C.</t>
  </si>
  <si>
    <t>126229800</t>
  </si>
  <si>
    <t>ACTUAL CHARGES FOR THE FINANCIAL SERVICES OF BANKS; POST OFFICES; MONEY CHANGERS; FEES AND SERVICE CHARGES OF BROKERS; ADMINISTRATIVE CHARGES OF PRIVATE PENSION FUNDS AND THE LIKE</t>
  </si>
  <si>
    <t>126229801</t>
  </si>
  <si>
    <t>WESTERN UNION/MONEY GRAM CHARGES</t>
  </si>
  <si>
    <t>127000000</t>
  </si>
  <si>
    <t>OTHER SERVICES N.E.C.</t>
  </si>
  <si>
    <t>127029901</t>
  </si>
  <si>
    <t>OTHER SERVICES N.E.C., E.G. LEGAL FEE, FEES FOR THE ISSUE OF BIRTH CERTIFICATES, ETC., PAYMENT FOR NEWSPAPER NOTICES AND ADVERTISEMENTS</t>
  </si>
  <si>
    <t>127029902</t>
  </si>
  <si>
    <t>FUNERAL FEES (MORGE CHARGE, AMBULANCE FEE, ETC)</t>
  </si>
  <si>
    <t>127029903</t>
  </si>
  <si>
    <t>ADMINISTRATIVE DOCUMENTS CHARGES (PASSPORT, BIRTH CERTIFICATE, ETC)</t>
  </si>
  <si>
    <t>127029904</t>
  </si>
  <si>
    <t>LEGAL EXPENSES</t>
  </si>
  <si>
    <t>127029905</t>
  </si>
  <si>
    <t>OTHER SERVICES, NEC (PHOTOCOPY SERVICE, NEWSPAPER ADS, ETC)</t>
  </si>
  <si>
    <t>900000000</t>
  </si>
  <si>
    <t>NON-CONSUMPTION HOUSEHOLD EXPENDITURE</t>
  </si>
  <si>
    <t>901000000</t>
  </si>
  <si>
    <t>TRANSFERS MADE BY HOUSEHOLDS</t>
  </si>
  <si>
    <t>901100000</t>
  </si>
  <si>
    <t>CURRENT TRANSFERS IN CASH</t>
  </si>
  <si>
    <t>901100100</t>
  </si>
  <si>
    <t>CURRENT CASH TRANSFERS TO OTHER HOUSEHOLDS AS GIFT, DONATION OR REMITTANCE</t>
  </si>
  <si>
    <t>901100101</t>
  </si>
  <si>
    <t>CURRENT CASH TRANSFERS: BIRTHDAYS</t>
  </si>
  <si>
    <t>901100102</t>
  </si>
  <si>
    <t>CURRENT CASH TRANSFERS: FUNERALS</t>
  </si>
  <si>
    <t>901100103</t>
  </si>
  <si>
    <t>CURRENT CASH TRANSFERS: FUNDARISERS (MEDICAL, TRAVEL, ETC.)</t>
  </si>
  <si>
    <t>901100104</t>
  </si>
  <si>
    <t>CURRENT CASH TRANSFERS: GRADUATIONS</t>
  </si>
  <si>
    <t>901100105</t>
  </si>
  <si>
    <t>CURRENT CASH TRANSFERS: HOUSEWARMINGS</t>
  </si>
  <si>
    <t>901100106</t>
  </si>
  <si>
    <t>CURRENT CASH TRANSFERS: TRADITIONAL FUNCTIONS (CUSTOM TITLES ETC.)</t>
  </si>
  <si>
    <t>901100107</t>
  </si>
  <si>
    <t>CURRENT CASH TRANSFERS: WEDDINGS</t>
  </si>
  <si>
    <t>901100108</t>
  </si>
  <si>
    <t>CURRENT CASH TRANSFERS: OTHER SPECIAL OCCATIONS (CHRISTMAS, EASTER, ETC.)</t>
  </si>
  <si>
    <t>901100109</t>
  </si>
  <si>
    <t>CURRENT CASH TRANSFERS: OTHER EVENTS NOT SPECIFIED ABOVE</t>
  </si>
  <si>
    <t>901100110</t>
  </si>
  <si>
    <t>CURRENT CASH TRANSFERS: CASH DONATIONS OR REMITTANCES</t>
  </si>
  <si>
    <t>901100200</t>
  </si>
  <si>
    <t>CONTRIBUTIONS TO TRADE UNIONS, PROFESSIONAL INSTITUTIONS AND ASSOCIATIONS</t>
  </si>
  <si>
    <t>901100201</t>
  </si>
  <si>
    <t>901100300</t>
  </si>
  <si>
    <t>TITHE OR DONATIONS/CONTRIBUTIONS TO RELIGIOUS ORGANISATIONS, E.G. CHURCH, TEMPLE, MOSQUE</t>
  </si>
  <si>
    <t>901100301</t>
  </si>
  <si>
    <t>CASH DONATIONS TO CHURCH - REGULAR PAYMENTS (E.G., WEEKLY TITHE)</t>
  </si>
  <si>
    <t>901100302</t>
  </si>
  <si>
    <t>CASH DONATIONS TO CHURCH: IRREGULAR PAYMENT (E.G., LARGE PAYMENTS, ANNUAL TITHE, ONE-OFF DONATIONS)</t>
  </si>
  <si>
    <t>901100400</t>
  </si>
  <si>
    <t>CONTRIBUTIONS TO CREDIT UNIONS</t>
  </si>
  <si>
    <t>901100401</t>
  </si>
  <si>
    <t>901100500</t>
  </si>
  <si>
    <t>CONTRIBUTIONS TO SOCIAL CLUBS, SPORTS CLUBS, ETC.</t>
  </si>
  <si>
    <t>901100501</t>
  </si>
  <si>
    <t>901100600</t>
  </si>
  <si>
    <t>DONATION/CONTRIBUTIONS TO SCHOOLS</t>
  </si>
  <si>
    <t>901100601</t>
  </si>
  <si>
    <t>901100700</t>
  </si>
  <si>
    <t>TAXES AND GOVERNMENT FINES</t>
  </si>
  <si>
    <t>901100701</t>
  </si>
  <si>
    <t>TAXES PAID, E.G. ON INCOME, WEALTH</t>
  </si>
  <si>
    <t>901100702</t>
  </si>
  <si>
    <t>HOUSE AND LAND TAX</t>
  </si>
  <si>
    <t>901100703</t>
  </si>
  <si>
    <t>TOWN, MUNICIPAL COUNCIL TAXES</t>
  </si>
  <si>
    <t>901100704</t>
  </si>
  <si>
    <t>FINES FOR GOVERNMENT VIOLATIONS</t>
  </si>
  <si>
    <t>901100705</t>
  </si>
  <si>
    <t>TAX ON IMPORTED GOODS</t>
  </si>
  <si>
    <t>901100706</t>
  </si>
  <si>
    <t>OTHER TAXES</t>
  </si>
  <si>
    <t>901100800</t>
  </si>
  <si>
    <t>CONTRIBUTIONS MADE TO VILLAGE, DISTRICTS, ETC.</t>
  </si>
  <si>
    <t>901100801</t>
  </si>
  <si>
    <t>901100900</t>
  </si>
  <si>
    <t>ALL OTHER CURRENT TRANSFERS</t>
  </si>
  <si>
    <t>901100901</t>
  </si>
  <si>
    <t>DONATIONS TO CHARITIES AND ORGANIZATIONS</t>
  </si>
  <si>
    <t>901100902</t>
  </si>
  <si>
    <t>DONATIONS TO POLITICAL CAMPAIGNS</t>
  </si>
  <si>
    <t>901100998</t>
  </si>
  <si>
    <t>CURRENT CASH TRANSFERS: NOT ELSEWHERE CLASSIFIED (N.E.C.)</t>
  </si>
  <si>
    <t>901100999</t>
  </si>
  <si>
    <t>CURRENT CASH TRANSFERS: NOT ENOUGH DETAIL (N.E.D.)</t>
  </si>
  <si>
    <t>901200000</t>
  </si>
  <si>
    <t>CURRENT TRANSFERS IN KIND</t>
  </si>
  <si>
    <t>901201000</t>
  </si>
  <si>
    <t>GIFT IN KIND GIVEN AWAY</t>
  </si>
  <si>
    <t>901201001</t>
  </si>
  <si>
    <t>GIFT IN KIND GIVEN AWAY ABROAD</t>
  </si>
  <si>
    <t>901201002</t>
  </si>
  <si>
    <t>GIFT IN KIND GIVEN AWAY WITHIN THE COUNTRY</t>
  </si>
  <si>
    <t>901201100</t>
  </si>
  <si>
    <t>ALL OTHER CONTRIBUTION IN KIND</t>
  </si>
  <si>
    <t>901201101</t>
  </si>
  <si>
    <t>901300000</t>
  </si>
  <si>
    <t>CAPITAL TRANSFERS IN CASH AND IN KIND</t>
  </si>
  <si>
    <t>901301200</t>
  </si>
  <si>
    <t>CAPITAL GAINS TAX</t>
  </si>
  <si>
    <t>901301201</t>
  </si>
  <si>
    <t>901301300</t>
  </si>
  <si>
    <t>ALL OTHER CAPITAL TRANSFERS</t>
  </si>
  <si>
    <t>901301301</t>
  </si>
  <si>
    <t>902000000</t>
  </si>
  <si>
    <t>EXPENDITURE ON ASSETS</t>
  </si>
  <si>
    <t>902100000</t>
  </si>
  <si>
    <t>FIXED ASSETS, VALUABLES AND ASSETS N.E.C.</t>
  </si>
  <si>
    <t>902101400</t>
  </si>
  <si>
    <t>LAND</t>
  </si>
  <si>
    <t>902101401</t>
  </si>
  <si>
    <t>LAND PURCHASE</t>
  </si>
  <si>
    <t>902101402</t>
  </si>
  <si>
    <t>LAND IMPROVEMENT AND DEVELOPMENT</t>
  </si>
  <si>
    <t>902101500</t>
  </si>
  <si>
    <t>BUILDINGS</t>
  </si>
  <si>
    <t>902101501</t>
  </si>
  <si>
    <t>PURCHASE, CONSTRUCTION OR MAJOR ALTERATION AND ADDITION TO DWELLINGS</t>
  </si>
  <si>
    <t>902101502</t>
  </si>
  <si>
    <t>PURCHASE, CONSTRUCTION OR MAJOR ALTERATION AND ADDITION TO SHOPS</t>
  </si>
  <si>
    <t>902101503</t>
  </si>
  <si>
    <t>PURCHASE, CONSTRUCTION OR MAJOR ALTERATION AND ADDITION TO OTHER BUILDINGS</t>
  </si>
  <si>
    <t>902101600</t>
  </si>
  <si>
    <t>PLANT, MACHINERY AND EQUIPMENT</t>
  </si>
  <si>
    <t>902101601</t>
  </si>
  <si>
    <t>PLANT, MACHINERY AND EQUIPMENT, E.G. FORKLIFT</t>
  </si>
  <si>
    <t>902101602</t>
  </si>
  <si>
    <t>FISHING EQUIPMENT</t>
  </si>
  <si>
    <t>902101700</t>
  </si>
  <si>
    <t>TRANSPORT AND RELATED EQUIPMENT</t>
  </si>
  <si>
    <t>902101701</t>
  </si>
  <si>
    <t>TAXIES</t>
  </si>
  <si>
    <t>902101702</t>
  </si>
  <si>
    <t>BUSES</t>
  </si>
  <si>
    <t>902101800</t>
  </si>
  <si>
    <t>FURNITURE AND OFFICE EQUIPMENT</t>
  </si>
  <si>
    <t>902101801</t>
  </si>
  <si>
    <t>CHAIRS USED FOR HAIRDRESSING</t>
  </si>
  <si>
    <t>902101802</t>
  </si>
  <si>
    <t>FURNITURE AND EQUIPMENT USED FOR FOOD SERVICE</t>
  </si>
  <si>
    <t>902101803</t>
  </si>
  <si>
    <t>BEDS USED FOR BEAUTY THERAPY</t>
  </si>
  <si>
    <t>902101804</t>
  </si>
  <si>
    <t>COMPUTER AND SOFTWARE PACKAGES</t>
  </si>
  <si>
    <t>902101900</t>
  </si>
  <si>
    <t>ENTERTAINMENT, LITERARY OR ARTISTIC ORIGINALS</t>
  </si>
  <si>
    <t>902101901</t>
  </si>
  <si>
    <t>ENTERTAINMENT, LITERARY OR ARTISTIC ORIGINALS, E.G. PAINTINGS</t>
  </si>
  <si>
    <t>902102000</t>
  </si>
  <si>
    <t>VALUABLES</t>
  </si>
  <si>
    <t>902102001</t>
  </si>
  <si>
    <t>VALUABLES, E.G. GOLD HELD AS STORES OF VALUE OVER TIME</t>
  </si>
  <si>
    <t>902102002</t>
  </si>
  <si>
    <t>TABUA</t>
  </si>
  <si>
    <t>902102100</t>
  </si>
  <si>
    <t>ALL OTHERS</t>
  </si>
  <si>
    <t>902102101</t>
  </si>
  <si>
    <t>FIXED ASSETS AND EQUIPMENT FOR INFORMAL ACTIVITY AND OWN ACCOUNT PRODUCTION</t>
  </si>
  <si>
    <t>903102200</t>
  </si>
  <si>
    <t>LOANS USED IN CAPITAL FORMATIONS</t>
  </si>
  <si>
    <t>903102201</t>
  </si>
  <si>
    <t>HOME PURCHASE OR REPAIR LOAN: PRINCIPAL COMPONENT PAYMENT</t>
  </si>
  <si>
    <t>903102202</t>
  </si>
  <si>
    <t>CAR, TRUCK, OR MOTORCYCLE LOAN: PRINCIPAL COMPONENT PAYMENT</t>
  </si>
  <si>
    <t>903102203</t>
  </si>
  <si>
    <t>BOAT, YATCH OR PERSONAL WATER CRAFT LOAN: PRINCIPAL COMPONENT PAYMENT</t>
  </si>
  <si>
    <t>903102204</t>
  </si>
  <si>
    <t>MAJOR APPLIENCES, DURABLES, OR MACHINERY LOAN: PRINCIPAL COMPONENT PAYMENT</t>
  </si>
  <si>
    <t>903102205</t>
  </si>
  <si>
    <t>OTHER: PRINCIPAL COMPONENT PAYMENT</t>
  </si>
  <si>
    <t>903102206</t>
  </si>
  <si>
    <t>mortgage paid for a primary dwelling</t>
  </si>
  <si>
    <t>903102207</t>
  </si>
  <si>
    <t>mortgage paid for a secondary dwelling</t>
  </si>
  <si>
    <t>904000000</t>
  </si>
  <si>
    <t>INTERMEDIATE EXPENDITURE</t>
  </si>
  <si>
    <t>904100000</t>
  </si>
  <si>
    <t>BUSINESS INTERMEDIATE EXPENDITURE</t>
  </si>
  <si>
    <t>904102300</t>
  </si>
  <si>
    <t>Intermediate - Business</t>
  </si>
  <si>
    <t>904102301</t>
  </si>
  <si>
    <t>Business - salary to staff</t>
  </si>
  <si>
    <t>904102302</t>
  </si>
  <si>
    <t>Business - goods for resale</t>
  </si>
  <si>
    <t>904102303</t>
  </si>
  <si>
    <t>Business - electricity</t>
  </si>
  <si>
    <t>904102304</t>
  </si>
  <si>
    <t>Business - Water</t>
  </si>
  <si>
    <t>904102305</t>
  </si>
  <si>
    <t>Business - Communication</t>
  </si>
  <si>
    <t>904102306</t>
  </si>
  <si>
    <t>Business - Fuel</t>
  </si>
  <si>
    <t>904102307</t>
  </si>
  <si>
    <t>Buiness - Raw materials</t>
  </si>
  <si>
    <t>904102308</t>
  </si>
  <si>
    <t>Business - repair &amp; maintenance</t>
  </si>
  <si>
    <t>904102309</t>
  </si>
  <si>
    <t>Business - rental of building</t>
  </si>
  <si>
    <t>904102310</t>
  </si>
  <si>
    <t>Business - rental of equipment</t>
  </si>
  <si>
    <t>904102311</t>
  </si>
  <si>
    <t>Business - Registration license</t>
  </si>
  <si>
    <t>904102312</t>
  </si>
  <si>
    <t>Business - equipment (Investments)</t>
  </si>
  <si>
    <t>904103300</t>
  </si>
  <si>
    <t>Intermediate - Agriculture</t>
  </si>
  <si>
    <t>904103301</t>
  </si>
  <si>
    <t>Agriculture - transport</t>
  </si>
  <si>
    <t>904103302</t>
  </si>
  <si>
    <t>Agriculture - labor</t>
  </si>
  <si>
    <t>904103303</t>
  </si>
  <si>
    <t>Agriculture - Purchase of equipment (Investments)</t>
  </si>
  <si>
    <t>904103304</t>
  </si>
  <si>
    <t>Agriculture - Rental of equipment</t>
  </si>
  <si>
    <t>904103305</t>
  </si>
  <si>
    <t>Agriculture - Other (seeds, tools, fertilizer…)</t>
  </si>
  <si>
    <t>904104300</t>
  </si>
  <si>
    <t>Intermediate - Handicraft&amp;food</t>
  </si>
  <si>
    <t>904104301</t>
  </si>
  <si>
    <t>Handicraft&amp;food - ingredient for making food</t>
  </si>
  <si>
    <t>904104302</t>
  </si>
  <si>
    <t>Handicraft&amp;food - material for making handicraft</t>
  </si>
  <si>
    <t>904104303</t>
  </si>
  <si>
    <t>Handicraft&amp;food - transport</t>
  </si>
  <si>
    <t>904104304</t>
  </si>
  <si>
    <t>Handicraft&amp;food - labor</t>
  </si>
  <si>
    <t>904104305</t>
  </si>
  <si>
    <t>Handicraft&amp;food - other</t>
  </si>
  <si>
    <t>904105300</t>
  </si>
  <si>
    <t>Intermediate - Livestock</t>
  </si>
  <si>
    <t>904105301</t>
  </si>
  <si>
    <t>Livestock - feed</t>
  </si>
  <si>
    <t>904105302</t>
  </si>
  <si>
    <t>Livestock - fencing and enclosure (Investments)</t>
  </si>
  <si>
    <t>904105303</t>
  </si>
  <si>
    <t>Livestock - transport of animals</t>
  </si>
  <si>
    <t>904105304</t>
  </si>
  <si>
    <t>Livestock -Purcahse of animal  (Investments)</t>
  </si>
  <si>
    <t>904105305</t>
  </si>
  <si>
    <t>Livestock - labor</t>
  </si>
  <si>
    <t>904105306</t>
  </si>
  <si>
    <t>Livestock - veterinary</t>
  </si>
  <si>
    <t>904105307</t>
  </si>
  <si>
    <t>Livestock - other</t>
  </si>
  <si>
    <t>904106300</t>
  </si>
  <si>
    <t>Intermediate - Fishing</t>
  </si>
  <si>
    <t>904106301</t>
  </si>
  <si>
    <t>Fishing - fuel and oil</t>
  </si>
  <si>
    <t>904106302</t>
  </si>
  <si>
    <t>Fishing - maintenance and repair</t>
  </si>
  <si>
    <t>904106303</t>
  </si>
  <si>
    <t>Fishing - purchase of equipment  (Investments)</t>
  </si>
  <si>
    <t>904106304</t>
  </si>
  <si>
    <t>Fishing - transport of catch</t>
  </si>
  <si>
    <t>904106305</t>
  </si>
  <si>
    <t>Fishing - labor</t>
  </si>
  <si>
    <t>904106306</t>
  </si>
  <si>
    <t>Fishing - ice</t>
  </si>
  <si>
    <t>905102601</t>
  </si>
  <si>
    <t>MONEY SAVED</t>
  </si>
  <si>
    <t>906102701</t>
  </si>
  <si>
    <t>MONEY INVESTED</t>
  </si>
  <si>
    <t>907002800</t>
  </si>
  <si>
    <t>LOSSES</t>
  </si>
  <si>
    <t>907102801</t>
  </si>
  <si>
    <t>LOSSES FROM GAMBLING SERVICES</t>
  </si>
  <si>
    <t>907102900</t>
  </si>
  <si>
    <t>ALL OTHER LOSSES</t>
  </si>
  <si>
    <t>907102901</t>
  </si>
  <si>
    <t>LOSSES FROM SHARE TRADING</t>
  </si>
  <si>
    <t>907102902</t>
  </si>
  <si>
    <t>LOSSES FROM ENTREPRENEURIAL ACTIVITIES</t>
  </si>
  <si>
    <t>909000000</t>
  </si>
  <si>
    <t>WASTE (NO VALUE)</t>
  </si>
  <si>
    <t>909100000</t>
  </si>
  <si>
    <t>FOOD WASTE (NO VALUE)</t>
  </si>
  <si>
    <t>909100100</t>
  </si>
  <si>
    <t>FOOD WASTE  (NO VALUE)</t>
  </si>
  <si>
    <t>909100101</t>
  </si>
  <si>
    <t>FOOD WASTE FOR ANIMALS (NO VALUE)</t>
  </si>
  <si>
    <t>909100102</t>
  </si>
  <si>
    <t>FOOD WASTE IN TRASH (NO VALUE)</t>
  </si>
  <si>
    <t>Division</t>
  </si>
  <si>
    <t>Division name</t>
  </si>
  <si>
    <t>Group</t>
  </si>
  <si>
    <t>Group name</t>
  </si>
  <si>
    <t>011</t>
  </si>
  <si>
    <t>012</t>
  </si>
  <si>
    <t>021</t>
  </si>
  <si>
    <t>022</t>
  </si>
  <si>
    <t>023</t>
  </si>
  <si>
    <t>031</t>
  </si>
  <si>
    <t>032</t>
  </si>
  <si>
    <t>041</t>
  </si>
  <si>
    <t>042</t>
  </si>
  <si>
    <t>043</t>
  </si>
  <si>
    <t>044</t>
  </si>
  <si>
    <t>045</t>
  </si>
  <si>
    <t>051</t>
  </si>
  <si>
    <t>052</t>
  </si>
  <si>
    <t>053</t>
  </si>
  <si>
    <t>054</t>
  </si>
  <si>
    <t>055</t>
  </si>
  <si>
    <t>056</t>
  </si>
  <si>
    <t>061</t>
  </si>
  <si>
    <t>062</t>
  </si>
  <si>
    <t>063</t>
  </si>
  <si>
    <t>071</t>
  </si>
  <si>
    <t>072</t>
  </si>
  <si>
    <t>073</t>
  </si>
  <si>
    <t>081</t>
  </si>
  <si>
    <t>082</t>
  </si>
  <si>
    <t>083</t>
  </si>
  <si>
    <t>091</t>
  </si>
  <si>
    <t>092</t>
  </si>
  <si>
    <t>093</t>
  </si>
  <si>
    <t>094</t>
  </si>
  <si>
    <t>095</t>
  </si>
  <si>
    <t>096</t>
  </si>
  <si>
    <t>101</t>
  </si>
  <si>
    <t>102</t>
  </si>
  <si>
    <t>103</t>
  </si>
  <si>
    <t>104</t>
  </si>
  <si>
    <t>105</t>
  </si>
  <si>
    <t>111</t>
  </si>
  <si>
    <t>112</t>
  </si>
  <si>
    <t>121</t>
  </si>
  <si>
    <t>122</t>
  </si>
  <si>
    <t>123</t>
  </si>
  <si>
    <t>124</t>
  </si>
  <si>
    <t>125</t>
  </si>
  <si>
    <t>126</t>
  </si>
  <si>
    <t>127</t>
  </si>
  <si>
    <t>131</t>
  </si>
  <si>
    <t>132</t>
  </si>
  <si>
    <t>133</t>
  </si>
  <si>
    <t>134</t>
  </si>
  <si>
    <t>135</t>
  </si>
  <si>
    <t>136</t>
  </si>
  <si>
    <t>141</t>
  </si>
  <si>
    <t>142</t>
  </si>
  <si>
    <t>143</t>
  </si>
  <si>
    <t>144</t>
  </si>
  <si>
    <t>145</t>
  </si>
  <si>
    <t>901</t>
  </si>
  <si>
    <t>902</t>
  </si>
  <si>
    <t>903</t>
  </si>
  <si>
    <t>904</t>
  </si>
  <si>
    <t>905</t>
  </si>
  <si>
    <t>906</t>
  </si>
  <si>
    <t>907</t>
  </si>
  <si>
    <t>Class</t>
  </si>
  <si>
    <t>Class name</t>
  </si>
  <si>
    <t>0111</t>
  </si>
  <si>
    <t>0112</t>
  </si>
  <si>
    <t>0113</t>
  </si>
  <si>
    <t>0114</t>
  </si>
  <si>
    <t>0115</t>
  </si>
  <si>
    <t>0116</t>
  </si>
  <si>
    <t>0117</t>
  </si>
  <si>
    <t>0118</t>
  </si>
  <si>
    <t>0119</t>
  </si>
  <si>
    <t>0121</t>
  </si>
  <si>
    <t>0122</t>
  </si>
  <si>
    <t>0211</t>
  </si>
  <si>
    <t>0212</t>
  </si>
  <si>
    <t>0213</t>
  </si>
  <si>
    <t>0221</t>
  </si>
  <si>
    <t>0231</t>
  </si>
  <si>
    <t>0311</t>
  </si>
  <si>
    <t>0312</t>
  </si>
  <si>
    <t>0313</t>
  </si>
  <si>
    <t>0314</t>
  </si>
  <si>
    <t>0321</t>
  </si>
  <si>
    <t>0322</t>
  </si>
  <si>
    <t>0411</t>
  </si>
  <si>
    <t>0412</t>
  </si>
  <si>
    <t>0421</t>
  </si>
  <si>
    <t>0422</t>
  </si>
  <si>
    <t>0431</t>
  </si>
  <si>
    <t>0432</t>
  </si>
  <si>
    <t>0441</t>
  </si>
  <si>
    <t>0442</t>
  </si>
  <si>
    <t>0443</t>
  </si>
  <si>
    <t>0444</t>
  </si>
  <si>
    <t>0451</t>
  </si>
  <si>
    <t>0452</t>
  </si>
  <si>
    <t>0453</t>
  </si>
  <si>
    <t>0454</t>
  </si>
  <si>
    <t>0455</t>
  </si>
  <si>
    <t>0511</t>
  </si>
  <si>
    <t>0512</t>
  </si>
  <si>
    <t>0513</t>
  </si>
  <si>
    <t>0521</t>
  </si>
  <si>
    <t>0531</t>
  </si>
  <si>
    <t>0532</t>
  </si>
  <si>
    <t>0533</t>
  </si>
  <si>
    <t>0540</t>
  </si>
  <si>
    <t>0551</t>
  </si>
  <si>
    <t>0552</t>
  </si>
  <si>
    <t>0561</t>
  </si>
  <si>
    <t>0562</t>
  </si>
  <si>
    <t>0611</t>
  </si>
  <si>
    <t>0612</t>
  </si>
  <si>
    <t>0613</t>
  </si>
  <si>
    <t>0621</t>
  </si>
  <si>
    <t>0622</t>
  </si>
  <si>
    <t>0623</t>
  </si>
  <si>
    <t>0630</t>
  </si>
  <si>
    <t>0711</t>
  </si>
  <si>
    <t>0712</t>
  </si>
  <si>
    <t>0713</t>
  </si>
  <si>
    <t>0714</t>
  </si>
  <si>
    <t>0721</t>
  </si>
  <si>
    <t>0722</t>
  </si>
  <si>
    <t>0723</t>
  </si>
  <si>
    <t>0724</t>
  </si>
  <si>
    <t>0732</t>
  </si>
  <si>
    <t>0733</t>
  </si>
  <si>
    <t>0734</t>
  </si>
  <si>
    <t>0735</t>
  </si>
  <si>
    <t>0736</t>
  </si>
  <si>
    <t>0811</t>
  </si>
  <si>
    <t>0820</t>
  </si>
  <si>
    <t>0830</t>
  </si>
  <si>
    <t>0911</t>
  </si>
  <si>
    <t>0912</t>
  </si>
  <si>
    <t>0913</t>
  </si>
  <si>
    <t>0914</t>
  </si>
  <si>
    <t>0915</t>
  </si>
  <si>
    <t>0921</t>
  </si>
  <si>
    <t>0922</t>
  </si>
  <si>
    <t>0923</t>
  </si>
  <si>
    <t>0931</t>
  </si>
  <si>
    <t>0932</t>
  </si>
  <si>
    <t>0933</t>
  </si>
  <si>
    <t>0934</t>
  </si>
  <si>
    <t>0935</t>
  </si>
  <si>
    <t>0941</t>
  </si>
  <si>
    <t>0942</t>
  </si>
  <si>
    <t>0943</t>
  </si>
  <si>
    <t>0951</t>
  </si>
  <si>
    <t>0952</t>
  </si>
  <si>
    <t>0953</t>
  </si>
  <si>
    <t>0954</t>
  </si>
  <si>
    <t>0960</t>
  </si>
  <si>
    <t>1010</t>
  </si>
  <si>
    <t>1020</t>
  </si>
  <si>
    <t>1030</t>
  </si>
  <si>
    <t>1040</t>
  </si>
  <si>
    <t>1050</t>
  </si>
  <si>
    <t>1111</t>
  </si>
  <si>
    <t>1112</t>
  </si>
  <si>
    <t>1120</t>
  </si>
  <si>
    <t>1211</t>
  </si>
  <si>
    <t>1212</t>
  </si>
  <si>
    <t>1213</t>
  </si>
  <si>
    <t>1220</t>
  </si>
  <si>
    <t>1231</t>
  </si>
  <si>
    <t>1232</t>
  </si>
  <si>
    <t>1240</t>
  </si>
  <si>
    <t>1251</t>
  </si>
  <si>
    <t>1252</t>
  </si>
  <si>
    <t>1253</t>
  </si>
  <si>
    <t>1254</t>
  </si>
  <si>
    <t>1255</t>
  </si>
  <si>
    <t>1261</t>
  </si>
  <si>
    <t>1262</t>
  </si>
  <si>
    <t>1270</t>
  </si>
  <si>
    <t>1310</t>
  </si>
  <si>
    <t>1321</t>
  </si>
  <si>
    <t>1322</t>
  </si>
  <si>
    <t>1323</t>
  </si>
  <si>
    <t>1324</t>
  </si>
  <si>
    <t>1325</t>
  </si>
  <si>
    <t>1326</t>
  </si>
  <si>
    <t>1327</t>
  </si>
  <si>
    <t>1328</t>
  </si>
  <si>
    <t>1331</t>
  </si>
  <si>
    <t>1332</t>
  </si>
  <si>
    <t>1341</t>
  </si>
  <si>
    <t>1342</t>
  </si>
  <si>
    <t>1343</t>
  </si>
  <si>
    <t>1344</t>
  </si>
  <si>
    <t>1345</t>
  </si>
  <si>
    <t>1346</t>
  </si>
  <si>
    <t>1350</t>
  </si>
  <si>
    <t>1361</t>
  </si>
  <si>
    <t>1362</t>
  </si>
  <si>
    <t>1363</t>
  </si>
  <si>
    <t>1364</t>
  </si>
  <si>
    <t>1410</t>
  </si>
  <si>
    <t>1421</t>
  </si>
  <si>
    <t>1422</t>
  </si>
  <si>
    <t>1423</t>
  </si>
  <si>
    <t>1424</t>
  </si>
  <si>
    <t>1425</t>
  </si>
  <si>
    <t>1426</t>
  </si>
  <si>
    <t>1427</t>
  </si>
  <si>
    <t>1428</t>
  </si>
  <si>
    <t>1431</t>
  </si>
  <si>
    <t>1432</t>
  </si>
  <si>
    <t>1441</t>
  </si>
  <si>
    <t>1442</t>
  </si>
  <si>
    <t>1443</t>
  </si>
  <si>
    <t>1444</t>
  </si>
  <si>
    <t>1445</t>
  </si>
  <si>
    <t>1446</t>
  </si>
  <si>
    <t>1450</t>
  </si>
  <si>
    <t>9011</t>
  </si>
  <si>
    <t>9012</t>
  </si>
  <si>
    <t>9013</t>
  </si>
  <si>
    <t>9021</t>
  </si>
  <si>
    <t>9031</t>
  </si>
  <si>
    <t>9041</t>
  </si>
  <si>
    <t>9051</t>
  </si>
  <si>
    <t>9061</t>
  </si>
  <si>
    <t>9071</t>
  </si>
  <si>
    <t>Sub-class</t>
  </si>
  <si>
    <t>Sub-class description</t>
  </si>
  <si>
    <t>0111001</t>
  </si>
  <si>
    <t>0111002</t>
  </si>
  <si>
    <t>0111003</t>
  </si>
  <si>
    <t>0111004</t>
  </si>
  <si>
    <t>0111005</t>
  </si>
  <si>
    <t>0111006</t>
  </si>
  <si>
    <t>0111007</t>
  </si>
  <si>
    <t>0111008</t>
  </si>
  <si>
    <t>0111009</t>
  </si>
  <si>
    <t>0111010</t>
  </si>
  <si>
    <t>0112011</t>
  </si>
  <si>
    <t>0112012</t>
  </si>
  <si>
    <t>0112013</t>
  </si>
  <si>
    <t>0112014</t>
  </si>
  <si>
    <t>0112015</t>
  </si>
  <si>
    <t>0112016</t>
  </si>
  <si>
    <t>0112017</t>
  </si>
  <si>
    <t>0112018</t>
  </si>
  <si>
    <t>0112019</t>
  </si>
  <si>
    <t>0112020</t>
  </si>
  <si>
    <t>0113021</t>
  </si>
  <si>
    <t>0113022</t>
  </si>
  <si>
    <t>0113023</t>
  </si>
  <si>
    <t>0113024</t>
  </si>
  <si>
    <t>0113025</t>
  </si>
  <si>
    <t>0114026</t>
  </si>
  <si>
    <t>0114027</t>
  </si>
  <si>
    <t>0114028</t>
  </si>
  <si>
    <t>0114029</t>
  </si>
  <si>
    <t>0114030</t>
  </si>
  <si>
    <t>0114031</t>
  </si>
  <si>
    <t>0114032</t>
  </si>
  <si>
    <t>0114033</t>
  </si>
  <si>
    <t>0114034</t>
  </si>
  <si>
    <t>0114035</t>
  </si>
  <si>
    <t>0115036</t>
  </si>
  <si>
    <t>0115037</t>
  </si>
  <si>
    <t>0115038</t>
  </si>
  <si>
    <t>0115039</t>
  </si>
  <si>
    <t>0115040</t>
  </si>
  <si>
    <t>0115041</t>
  </si>
  <si>
    <t>0116042</t>
  </si>
  <si>
    <t>0116043</t>
  </si>
  <si>
    <t>0116044</t>
  </si>
  <si>
    <t>0117045</t>
  </si>
  <si>
    <t>0117046</t>
  </si>
  <si>
    <t>0117047</t>
  </si>
  <si>
    <t>0117048</t>
  </si>
  <si>
    <t>0118049</t>
  </si>
  <si>
    <t>0118050</t>
  </si>
  <si>
    <t>0118051</t>
  </si>
  <si>
    <t>0118052</t>
  </si>
  <si>
    <t>0118053</t>
  </si>
  <si>
    <t>0118054</t>
  </si>
  <si>
    <t>0118055</t>
  </si>
  <si>
    <t>0118056</t>
  </si>
  <si>
    <t>0118057</t>
  </si>
  <si>
    <t>0118058</t>
  </si>
  <si>
    <t>0118059</t>
  </si>
  <si>
    <t>0119060</t>
  </si>
  <si>
    <t>0119061</t>
  </si>
  <si>
    <t>0119062</t>
  </si>
  <si>
    <t>0119063</t>
  </si>
  <si>
    <t>0119064</t>
  </si>
  <si>
    <t>0119065</t>
  </si>
  <si>
    <t>0119066</t>
  </si>
  <si>
    <t>0121067</t>
  </si>
  <si>
    <t>0121068</t>
  </si>
  <si>
    <t>0121069</t>
  </si>
  <si>
    <t>0121070</t>
  </si>
  <si>
    <t>0122071</t>
  </si>
  <si>
    <t>0122072</t>
  </si>
  <si>
    <t>0122073</t>
  </si>
  <si>
    <t>0122074</t>
  </si>
  <si>
    <t>0122075</t>
  </si>
  <si>
    <t>0211076</t>
  </si>
  <si>
    <t>0211077</t>
  </si>
  <si>
    <t>0212078</t>
  </si>
  <si>
    <t>0213079</t>
  </si>
  <si>
    <t>0213080</t>
  </si>
  <si>
    <t>0213081</t>
  </si>
  <si>
    <t>0221082</t>
  </si>
  <si>
    <t>0221083</t>
  </si>
  <si>
    <t>0221084</t>
  </si>
  <si>
    <t>0221085</t>
  </si>
  <si>
    <t>0221086</t>
  </si>
  <si>
    <t>0231087</t>
  </si>
  <si>
    <t>0231088</t>
  </si>
  <si>
    <t>0231089</t>
  </si>
  <si>
    <t>0231090</t>
  </si>
  <si>
    <t>0311091</t>
  </si>
  <si>
    <t>0311092</t>
  </si>
  <si>
    <t>0312093</t>
  </si>
  <si>
    <t>0312094</t>
  </si>
  <si>
    <t>0312095</t>
  </si>
  <si>
    <t>0313096</t>
  </si>
  <si>
    <t>0313097</t>
  </si>
  <si>
    <t>0314098</t>
  </si>
  <si>
    <t>0314099</t>
  </si>
  <si>
    <t>0314100</t>
  </si>
  <si>
    <t>0314101</t>
  </si>
  <si>
    <t>0321102</t>
  </si>
  <si>
    <t>0321103</t>
  </si>
  <si>
    <t>0321104</t>
  </si>
  <si>
    <t>0321105</t>
  </si>
  <si>
    <t>0322106</t>
  </si>
  <si>
    <t>0322107</t>
  </si>
  <si>
    <t>0322108</t>
  </si>
  <si>
    <t>0411109</t>
  </si>
  <si>
    <t>0411110</t>
  </si>
  <si>
    <t>0412111</t>
  </si>
  <si>
    <t>0421112</t>
  </si>
  <si>
    <t>0422113</t>
  </si>
  <si>
    <t>0422114</t>
  </si>
  <si>
    <t>0431115</t>
  </si>
  <si>
    <t>0431116</t>
  </si>
  <si>
    <t>0431117</t>
  </si>
  <si>
    <t>0431118</t>
  </si>
  <si>
    <t>0432119</t>
  </si>
  <si>
    <t>0441120</t>
  </si>
  <si>
    <t>0442121</t>
  </si>
  <si>
    <t>0443122</t>
  </si>
  <si>
    <t>0444123</t>
  </si>
  <si>
    <t>0444124</t>
  </si>
  <si>
    <t>0451125</t>
  </si>
  <si>
    <t>0452126</t>
  </si>
  <si>
    <t>0452127</t>
  </si>
  <si>
    <t>0453128</t>
  </si>
  <si>
    <t>0454129</t>
  </si>
  <si>
    <t>0455130</t>
  </si>
  <si>
    <t>0511131</t>
  </si>
  <si>
    <t>0511132</t>
  </si>
  <si>
    <t>0511133</t>
  </si>
  <si>
    <t>0511134</t>
  </si>
  <si>
    <t>0511135</t>
  </si>
  <si>
    <t>0511136</t>
  </si>
  <si>
    <t>0511137</t>
  </si>
  <si>
    <t>0511138</t>
  </si>
  <si>
    <t>0511139</t>
  </si>
  <si>
    <t>0512140</t>
  </si>
  <si>
    <t>0513141</t>
  </si>
  <si>
    <t>0521142</t>
  </si>
  <si>
    <t>0521143</t>
  </si>
  <si>
    <t>0521144</t>
  </si>
  <si>
    <t>0521145</t>
  </si>
  <si>
    <t>0521146</t>
  </si>
  <si>
    <t>0521147</t>
  </si>
  <si>
    <t>0521148</t>
  </si>
  <si>
    <t>0531149</t>
  </si>
  <si>
    <t>0531150</t>
  </si>
  <si>
    <t>0531151</t>
  </si>
  <si>
    <t>0532152</t>
  </si>
  <si>
    <t>0533153</t>
  </si>
  <si>
    <t>0540154</t>
  </si>
  <si>
    <t>0540155</t>
  </si>
  <si>
    <t>0540156</t>
  </si>
  <si>
    <t>0540157</t>
  </si>
  <si>
    <t>0540158</t>
  </si>
  <si>
    <t>0551159</t>
  </si>
  <si>
    <t>0551160</t>
  </si>
  <si>
    <t>0552161</t>
  </si>
  <si>
    <t>0552162</t>
  </si>
  <si>
    <t>0552163</t>
  </si>
  <si>
    <t>0552164</t>
  </si>
  <si>
    <t>0552165</t>
  </si>
  <si>
    <t>0552166</t>
  </si>
  <si>
    <t>0552167</t>
  </si>
  <si>
    <t>0552168</t>
  </si>
  <si>
    <t>0561169</t>
  </si>
  <si>
    <t>0561170</t>
  </si>
  <si>
    <t>0561171</t>
  </si>
  <si>
    <t>0561172</t>
  </si>
  <si>
    <t>0562173</t>
  </si>
  <si>
    <t>0562174</t>
  </si>
  <si>
    <t>0562175</t>
  </si>
  <si>
    <t>0562176</t>
  </si>
  <si>
    <t>0562177</t>
  </si>
  <si>
    <t>0611178</t>
  </si>
  <si>
    <t>0611179</t>
  </si>
  <si>
    <t>0611180</t>
  </si>
  <si>
    <t>0612181</t>
  </si>
  <si>
    <t>0613182</t>
  </si>
  <si>
    <t>0613183</t>
  </si>
  <si>
    <t>0621184</t>
  </si>
  <si>
    <t>0622185</t>
  </si>
  <si>
    <t>0623186</t>
  </si>
  <si>
    <t>0623187</t>
  </si>
  <si>
    <t>0630188</t>
  </si>
  <si>
    <t>0630189</t>
  </si>
  <si>
    <t>0630190</t>
  </si>
  <si>
    <t>0711191</t>
  </si>
  <si>
    <t>0712192</t>
  </si>
  <si>
    <t>0713193</t>
  </si>
  <si>
    <t>0714194</t>
  </si>
  <si>
    <t>0721195</t>
  </si>
  <si>
    <t>0722196</t>
  </si>
  <si>
    <t>0722197</t>
  </si>
  <si>
    <t>0723198</t>
  </si>
  <si>
    <t>0724199</t>
  </si>
  <si>
    <t>0724200</t>
  </si>
  <si>
    <t>0732201</t>
  </si>
  <si>
    <t>0733202</t>
  </si>
  <si>
    <t>0734203</t>
  </si>
  <si>
    <t>0735204</t>
  </si>
  <si>
    <t>0736205</t>
  </si>
  <si>
    <t>0811206</t>
  </si>
  <si>
    <t>0820207</t>
  </si>
  <si>
    <t>0820208</t>
  </si>
  <si>
    <t>0830209</t>
  </si>
  <si>
    <t>0911210</t>
  </si>
  <si>
    <t>0912211</t>
  </si>
  <si>
    <t>0912212</t>
  </si>
  <si>
    <t>0912213</t>
  </si>
  <si>
    <t>0912214</t>
  </si>
  <si>
    <t>0913215</t>
  </si>
  <si>
    <t>0914216</t>
  </si>
  <si>
    <t>0915217</t>
  </si>
  <si>
    <t>0921218</t>
  </si>
  <si>
    <t>0922219</t>
  </si>
  <si>
    <t>0922220</t>
  </si>
  <si>
    <t>0923221</t>
  </si>
  <si>
    <t>0931222</t>
  </si>
  <si>
    <t>0931223</t>
  </si>
  <si>
    <t>0931224</t>
  </si>
  <si>
    <t>0932225</t>
  </si>
  <si>
    <t>0932226</t>
  </si>
  <si>
    <t>0932227</t>
  </si>
  <si>
    <t>0932228</t>
  </si>
  <si>
    <t>0932229</t>
  </si>
  <si>
    <t>0932230</t>
  </si>
  <si>
    <t>0932231</t>
  </si>
  <si>
    <t>0932232</t>
  </si>
  <si>
    <t>0932233</t>
  </si>
  <si>
    <t>0933234</t>
  </si>
  <si>
    <t>0934235</t>
  </si>
  <si>
    <t>0934236</t>
  </si>
  <si>
    <t>0935237</t>
  </si>
  <si>
    <t>0935238</t>
  </si>
  <si>
    <t>0941239</t>
  </si>
  <si>
    <t>0941240</t>
  </si>
  <si>
    <t>0941241</t>
  </si>
  <si>
    <t>0941242</t>
  </si>
  <si>
    <t>0941243</t>
  </si>
  <si>
    <t>0941244</t>
  </si>
  <si>
    <t>0942245</t>
  </si>
  <si>
    <t>0942246</t>
  </si>
  <si>
    <t>0942247</t>
  </si>
  <si>
    <t>0942248</t>
  </si>
  <si>
    <t>0943249</t>
  </si>
  <si>
    <t>0951250</t>
  </si>
  <si>
    <t>0951251</t>
  </si>
  <si>
    <t>0952252</t>
  </si>
  <si>
    <t>0953253</t>
  </si>
  <si>
    <t>0954254</t>
  </si>
  <si>
    <t>0954255</t>
  </si>
  <si>
    <t>0954256</t>
  </si>
  <si>
    <t>0960257</t>
  </si>
  <si>
    <t>1010258</t>
  </si>
  <si>
    <t>1020259</t>
  </si>
  <si>
    <t>1030260</t>
  </si>
  <si>
    <t>1040261</t>
  </si>
  <si>
    <t>1050262</t>
  </si>
  <si>
    <t>1111263</t>
  </si>
  <si>
    <t>1111264</t>
  </si>
  <si>
    <t>1111265</t>
  </si>
  <si>
    <t>1111266</t>
  </si>
  <si>
    <t>1112267</t>
  </si>
  <si>
    <t>1120268</t>
  </si>
  <si>
    <t>1120269</t>
  </si>
  <si>
    <t>1211270</t>
  </si>
  <si>
    <t>1211271</t>
  </si>
  <si>
    <t>1211272</t>
  </si>
  <si>
    <t>1212273</t>
  </si>
  <si>
    <t>1212274</t>
  </si>
  <si>
    <t>1213275</t>
  </si>
  <si>
    <t>1213276</t>
  </si>
  <si>
    <t>1213277</t>
  </si>
  <si>
    <t>1213278</t>
  </si>
  <si>
    <t>1220279</t>
  </si>
  <si>
    <t>1231280</t>
  </si>
  <si>
    <t>1231281</t>
  </si>
  <si>
    <t>1231282</t>
  </si>
  <si>
    <t>1231283</t>
  </si>
  <si>
    <t>1232284</t>
  </si>
  <si>
    <t>1232285</t>
  </si>
  <si>
    <t>1232286</t>
  </si>
  <si>
    <t>1232287</t>
  </si>
  <si>
    <t>1232288</t>
  </si>
  <si>
    <t>1232289</t>
  </si>
  <si>
    <t>1240290</t>
  </si>
  <si>
    <t>1240291</t>
  </si>
  <si>
    <t>1251292</t>
  </si>
  <si>
    <t>1252293</t>
  </si>
  <si>
    <t>1253294</t>
  </si>
  <si>
    <t>1254295</t>
  </si>
  <si>
    <t>1255296</t>
  </si>
  <si>
    <t>1261297</t>
  </si>
  <si>
    <t>1262298</t>
  </si>
  <si>
    <t>1270299</t>
  </si>
  <si>
    <t>1310300</t>
  </si>
  <si>
    <t>1321301</t>
  </si>
  <si>
    <t>1322302</t>
  </si>
  <si>
    <t>1323303</t>
  </si>
  <si>
    <t>1324304</t>
  </si>
  <si>
    <t>1325305</t>
  </si>
  <si>
    <t>1326306</t>
  </si>
  <si>
    <t>1327307</t>
  </si>
  <si>
    <t>1328308</t>
  </si>
  <si>
    <t>1331309</t>
  </si>
  <si>
    <t>1332310</t>
  </si>
  <si>
    <t>1341311</t>
  </si>
  <si>
    <t>1342312</t>
  </si>
  <si>
    <t>1343313</t>
  </si>
  <si>
    <t>1344314</t>
  </si>
  <si>
    <t>1345315</t>
  </si>
  <si>
    <t>1346316</t>
  </si>
  <si>
    <t>1350317</t>
  </si>
  <si>
    <t>1361318</t>
  </si>
  <si>
    <t>1362319</t>
  </si>
  <si>
    <t>1363320</t>
  </si>
  <si>
    <t>1364321</t>
  </si>
  <si>
    <t>1410322</t>
  </si>
  <si>
    <t>1421323</t>
  </si>
  <si>
    <t>1422324</t>
  </si>
  <si>
    <t>1423325</t>
  </si>
  <si>
    <t>1424326</t>
  </si>
  <si>
    <t>1425327</t>
  </si>
  <si>
    <t>1426328</t>
  </si>
  <si>
    <t>1427329</t>
  </si>
  <si>
    <t>1428330</t>
  </si>
  <si>
    <t>1431331</t>
  </si>
  <si>
    <t>1432332</t>
  </si>
  <si>
    <t>1441333</t>
  </si>
  <si>
    <t>1442334</t>
  </si>
  <si>
    <t>1443335</t>
  </si>
  <si>
    <t>1444336</t>
  </si>
  <si>
    <t>1445337</t>
  </si>
  <si>
    <t>1446338</t>
  </si>
  <si>
    <t>1450339</t>
  </si>
  <si>
    <t>9011001</t>
  </si>
  <si>
    <t>9011002</t>
  </si>
  <si>
    <t>9011003</t>
  </si>
  <si>
    <t>9011004</t>
  </si>
  <si>
    <t>9011005</t>
  </si>
  <si>
    <t>9011006</t>
  </si>
  <si>
    <t>9011007</t>
  </si>
  <si>
    <t>9011008</t>
  </si>
  <si>
    <t>9011009</t>
  </si>
  <si>
    <t>9012010</t>
  </si>
  <si>
    <t>9012011</t>
  </si>
  <si>
    <t>9013012</t>
  </si>
  <si>
    <t>9013013</t>
  </si>
  <si>
    <t>9021014</t>
  </si>
  <si>
    <t>9021015</t>
  </si>
  <si>
    <t>9021016</t>
  </si>
  <si>
    <t>9021017</t>
  </si>
  <si>
    <t>9021018</t>
  </si>
  <si>
    <t>9021019</t>
  </si>
  <si>
    <t>9021020</t>
  </si>
  <si>
    <t>9021021</t>
  </si>
  <si>
    <t>9031022</t>
  </si>
  <si>
    <t>9041023</t>
  </si>
  <si>
    <t>9041024</t>
  </si>
  <si>
    <t>9041025</t>
  </si>
  <si>
    <t>9051026</t>
  </si>
  <si>
    <t>9061027</t>
  </si>
  <si>
    <t>9071028</t>
  </si>
  <si>
    <t>9071029</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</si>
</sst>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3">
    <border>
      <left/>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9">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alignment horizontal="center"/>
    </xf>
    <xf numFmtId="0" fontId="0" fillId="0" borderId="1" xfId="0" applyNumberFormat="1" applyBorder="1"/>
    <xf numFmtId="0" fontId="0" fillId="0" borderId="0" xfId="0" applyNumberFormat="1" applyBorder="1"/>
    <xf numFmtId="0" fontId="0" fillId="0" borderId="2"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abSelected="1" zoomScale="145" zoomScaleNormal="145" workbookViewId="0">
      <selection activeCell="A2" sqref="A2:A16"/>
    </sheetView>
  </sheetViews>
  <sheetFormatPr defaultRowHeight="14.4" x14ac:dyDescent="0.3"/>
  <cols>
    <col min="1" max="1" width="9.44140625" bestFit="1" customWidth="1"/>
    <col min="2" max="2" width="75.21875" bestFit="1" customWidth="1"/>
  </cols>
  <sheetData>
    <row r="1" spans="1:2" x14ac:dyDescent="0.3">
      <c r="A1" s="5" t="s">
        <v>0</v>
      </c>
      <c r="B1" s="5" t="s">
        <v>1</v>
      </c>
    </row>
    <row r="2" spans="1:2" x14ac:dyDescent="0.3">
      <c r="A2" s="6">
        <v>1</v>
      </c>
      <c r="B2" s="2" t="s">
        <v>2</v>
      </c>
    </row>
    <row r="3" spans="1:2" x14ac:dyDescent="0.3">
      <c r="A3" s="7">
        <v>2</v>
      </c>
      <c r="B3" s="3" t="s">
        <v>3</v>
      </c>
    </row>
    <row r="4" spans="1:2" x14ac:dyDescent="0.3">
      <c r="A4" s="7">
        <v>3</v>
      </c>
      <c r="B4" s="3" t="s">
        <v>4</v>
      </c>
    </row>
    <row r="5" spans="1:2" x14ac:dyDescent="0.3">
      <c r="A5" s="7">
        <v>4</v>
      </c>
      <c r="B5" s="3" t="s">
        <v>5</v>
      </c>
    </row>
    <row r="6" spans="1:2" x14ac:dyDescent="0.3">
      <c r="A6" s="7">
        <v>5</v>
      </c>
      <c r="B6" s="3" t="s">
        <v>6</v>
      </c>
    </row>
    <row r="7" spans="1:2" x14ac:dyDescent="0.3">
      <c r="A7" s="7">
        <v>6</v>
      </c>
      <c r="B7" s="3" t="s">
        <v>7</v>
      </c>
    </row>
    <row r="8" spans="1:2" x14ac:dyDescent="0.3">
      <c r="A8" s="7">
        <v>7</v>
      </c>
      <c r="B8" s="3" t="s">
        <v>8</v>
      </c>
    </row>
    <row r="9" spans="1:2" x14ac:dyDescent="0.3">
      <c r="A9" s="7">
        <v>8</v>
      </c>
      <c r="B9" s="3" t="s">
        <v>9</v>
      </c>
    </row>
    <row r="10" spans="1:2" x14ac:dyDescent="0.3">
      <c r="A10" s="7">
        <v>9</v>
      </c>
      <c r="B10" s="3" t="s">
        <v>10</v>
      </c>
    </row>
    <row r="11" spans="1:2" x14ac:dyDescent="0.3">
      <c r="A11" s="7">
        <v>10</v>
      </c>
      <c r="B11" s="3" t="s">
        <v>11</v>
      </c>
    </row>
    <row r="12" spans="1:2" x14ac:dyDescent="0.3">
      <c r="A12" s="7">
        <v>11</v>
      </c>
      <c r="B12" s="3" t="s">
        <v>12</v>
      </c>
    </row>
    <row r="13" spans="1:2" x14ac:dyDescent="0.3">
      <c r="A13" s="7">
        <v>12</v>
      </c>
      <c r="B13" s="3" t="s">
        <v>13</v>
      </c>
    </row>
    <row r="14" spans="1:2" x14ac:dyDescent="0.3">
      <c r="A14" s="7">
        <v>13</v>
      </c>
      <c r="B14" s="3" t="s">
        <v>14</v>
      </c>
    </row>
    <row r="15" spans="1:2" x14ac:dyDescent="0.3">
      <c r="A15" s="7">
        <v>14</v>
      </c>
      <c r="B15" s="3" t="s">
        <v>15</v>
      </c>
    </row>
    <row r="16" spans="1:2" x14ac:dyDescent="0.3">
      <c r="A16" s="8">
        <v>90</v>
      </c>
      <c r="B16" s="4" t="s">
        <v>16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workbookViewId="0">
      <selection sqref="A1:C9"/>
    </sheetView>
  </sheetViews>
  <sheetFormatPr defaultRowHeight="14.4" x14ac:dyDescent="0.3"/>
  <cols>
    <col min="1" max="1" width="7.109375" bestFit="1" customWidth="1"/>
    <col min="3" max="3" width="57" customWidth="1"/>
  </cols>
  <sheetData>
    <row r="1" spans="1:3" x14ac:dyDescent="0.3">
      <c r="A1" s="1" t="s">
        <v>17</v>
      </c>
      <c r="B1" s="1" t="s">
        <v>17</v>
      </c>
      <c r="C1" s="1" t="s">
        <v>1</v>
      </c>
    </row>
    <row r="2" spans="1:3" x14ac:dyDescent="0.3">
      <c r="A2" t="s">
        <v>1041</v>
      </c>
      <c r="B2" t="s">
        <v>3865</v>
      </c>
      <c r="C2" t="s">
        <v>18</v>
      </c>
    </row>
    <row r="3" spans="1:3" x14ac:dyDescent="0.3">
      <c r="A3" t="s">
        <v>1042</v>
      </c>
      <c r="B3" t="s">
        <v>3866</v>
      </c>
      <c r="C3" t="s">
        <v>19</v>
      </c>
    </row>
    <row r="4" spans="1:3" x14ac:dyDescent="0.3">
      <c r="A4" t="s">
        <v>1043</v>
      </c>
      <c r="B4" t="s">
        <v>3867</v>
      </c>
      <c r="C4" t="s">
        <v>20</v>
      </c>
    </row>
    <row r="5" spans="1:3" x14ac:dyDescent="0.3">
      <c r="A5" t="s">
        <v>1044</v>
      </c>
      <c r="B5" t="s">
        <v>3868</v>
      </c>
      <c r="C5" t="s">
        <v>21</v>
      </c>
    </row>
    <row r="6" spans="1:3" x14ac:dyDescent="0.3">
      <c r="A6" t="s">
        <v>1045</v>
      </c>
      <c r="B6" t="s">
        <v>3869</v>
      </c>
      <c r="C6" t="s">
        <v>22</v>
      </c>
    </row>
    <row r="7" spans="1:3" x14ac:dyDescent="0.3">
      <c r="A7" t="s">
        <v>1046</v>
      </c>
      <c r="B7" t="s">
        <v>3870</v>
      </c>
      <c r="C7" t="s">
        <v>23</v>
      </c>
    </row>
    <row r="8" spans="1:3" x14ac:dyDescent="0.3">
      <c r="A8" t="s">
        <v>1047</v>
      </c>
      <c r="B8" t="s">
        <v>3871</v>
      </c>
      <c r="C8" t="s">
        <v>24</v>
      </c>
    </row>
    <row r="9" spans="1:3" x14ac:dyDescent="0.3">
      <c r="A9" t="s">
        <v>1048</v>
      </c>
      <c r="B9" t="s">
        <v>3872</v>
      </c>
      <c r="C9" t="s">
        <v>25</v>
      </c>
    </row>
    <row r="10" spans="1:3" x14ac:dyDescent="0.3">
      <c r="A10" t="s">
        <v>1049</v>
      </c>
      <c r="B10" t="s">
        <v>3873</v>
      </c>
      <c r="C10" t="s">
        <v>26</v>
      </c>
    </row>
    <row r="11" spans="1:3" x14ac:dyDescent="0.3">
      <c r="A11" t="s">
        <v>1050</v>
      </c>
      <c r="B11" t="s">
        <v>3874</v>
      </c>
      <c r="C11" t="s">
        <v>27</v>
      </c>
    </row>
    <row r="12" spans="1:3" x14ac:dyDescent="0.3">
      <c r="A12" t="s">
        <v>1051</v>
      </c>
      <c r="B12" t="s">
        <v>3875</v>
      </c>
      <c r="C12" t="s">
        <v>28</v>
      </c>
    </row>
    <row r="13" spans="1:3" x14ac:dyDescent="0.3">
      <c r="A13" t="s">
        <v>1052</v>
      </c>
      <c r="B13" t="s">
        <v>3876</v>
      </c>
      <c r="C13" t="s">
        <v>29</v>
      </c>
    </row>
    <row r="14" spans="1:3" x14ac:dyDescent="0.3">
      <c r="A14" t="s">
        <v>1053</v>
      </c>
      <c r="B14" t="s">
        <v>3877</v>
      </c>
      <c r="C14" t="s">
        <v>30</v>
      </c>
    </row>
    <row r="15" spans="1:3" x14ac:dyDescent="0.3">
      <c r="A15" t="s">
        <v>1054</v>
      </c>
      <c r="B15" t="s">
        <v>3878</v>
      </c>
      <c r="C15" t="s">
        <v>31</v>
      </c>
    </row>
    <row r="16" spans="1:3" x14ac:dyDescent="0.3">
      <c r="A16" t="s">
        <v>1055</v>
      </c>
      <c r="B16" t="s">
        <v>3879</v>
      </c>
      <c r="C16" t="s">
        <v>32</v>
      </c>
    </row>
    <row r="17" spans="1:3" x14ac:dyDescent="0.3">
      <c r="A17" t="s">
        <v>1056</v>
      </c>
      <c r="B17" t="s">
        <v>3880</v>
      </c>
      <c r="C17" t="s">
        <v>33</v>
      </c>
    </row>
    <row r="18" spans="1:3" x14ac:dyDescent="0.3">
      <c r="A18" t="s">
        <v>1057</v>
      </c>
      <c r="B18" t="s">
        <v>3881</v>
      </c>
      <c r="C18" t="s">
        <v>34</v>
      </c>
    </row>
    <row r="19" spans="1:3" x14ac:dyDescent="0.3">
      <c r="A19" t="s">
        <v>1058</v>
      </c>
      <c r="B19" t="s">
        <v>3882</v>
      </c>
      <c r="C19" t="s">
        <v>35</v>
      </c>
    </row>
    <row r="20" spans="1:3" x14ac:dyDescent="0.3">
      <c r="A20" t="s">
        <v>1059</v>
      </c>
      <c r="B20" t="s">
        <v>3883</v>
      </c>
      <c r="C20" t="s">
        <v>36</v>
      </c>
    </row>
    <row r="21" spans="1:3" x14ac:dyDescent="0.3">
      <c r="A21" t="s">
        <v>1060</v>
      </c>
      <c r="B21" t="s">
        <v>3884</v>
      </c>
      <c r="C21" t="s">
        <v>37</v>
      </c>
    </row>
    <row r="22" spans="1:3" x14ac:dyDescent="0.3">
      <c r="A22" t="s">
        <v>1061</v>
      </c>
      <c r="B22" t="s">
        <v>3885</v>
      </c>
      <c r="C22" t="s">
        <v>38</v>
      </c>
    </row>
    <row r="23" spans="1:3" x14ac:dyDescent="0.3">
      <c r="A23" t="s">
        <v>1062</v>
      </c>
      <c r="B23" t="s">
        <v>3886</v>
      </c>
      <c r="C23" t="s">
        <v>39</v>
      </c>
    </row>
    <row r="24" spans="1:3" x14ac:dyDescent="0.3">
      <c r="A24" t="s">
        <v>1063</v>
      </c>
      <c r="B24" t="s">
        <v>3887</v>
      </c>
      <c r="C24" t="s">
        <v>40</v>
      </c>
    </row>
    <row r="25" spans="1:3" x14ac:dyDescent="0.3">
      <c r="A25" t="s">
        <v>1064</v>
      </c>
      <c r="B25" t="s">
        <v>3888</v>
      </c>
      <c r="C25" t="s">
        <v>41</v>
      </c>
    </row>
    <row r="26" spans="1:3" x14ac:dyDescent="0.3">
      <c r="A26" t="s">
        <v>1065</v>
      </c>
      <c r="B26" t="s">
        <v>3889</v>
      </c>
      <c r="C26" t="s">
        <v>42</v>
      </c>
    </row>
    <row r="27" spans="1:3" x14ac:dyDescent="0.3">
      <c r="A27" t="s">
        <v>1066</v>
      </c>
      <c r="B27" t="s">
        <v>3890</v>
      </c>
      <c r="C27" t="s">
        <v>43</v>
      </c>
    </row>
    <row r="28" spans="1:3" x14ac:dyDescent="0.3">
      <c r="A28" t="s">
        <v>1067</v>
      </c>
      <c r="B28" t="s">
        <v>3891</v>
      </c>
      <c r="C28" t="s">
        <v>44</v>
      </c>
    </row>
    <row r="29" spans="1:3" x14ac:dyDescent="0.3">
      <c r="A29" t="s">
        <v>1068</v>
      </c>
      <c r="B29" t="s">
        <v>3892</v>
      </c>
      <c r="C29" t="s">
        <v>45</v>
      </c>
    </row>
    <row r="30" spans="1:3" x14ac:dyDescent="0.3">
      <c r="A30" t="s">
        <v>1069</v>
      </c>
      <c r="B30" t="s">
        <v>3893</v>
      </c>
      <c r="C30" t="s">
        <v>46</v>
      </c>
    </row>
    <row r="31" spans="1:3" x14ac:dyDescent="0.3">
      <c r="A31" t="s">
        <v>1070</v>
      </c>
      <c r="B31" t="s">
        <v>3894</v>
      </c>
      <c r="C31" t="s">
        <v>47</v>
      </c>
    </row>
    <row r="32" spans="1:3" x14ac:dyDescent="0.3">
      <c r="A32" t="s">
        <v>1071</v>
      </c>
      <c r="B32" t="s">
        <v>3895</v>
      </c>
      <c r="C32" t="s">
        <v>48</v>
      </c>
    </row>
    <row r="33" spans="1:3" x14ac:dyDescent="0.3">
      <c r="A33" t="s">
        <v>1072</v>
      </c>
      <c r="B33" t="s">
        <v>3896</v>
      </c>
      <c r="C33" t="s">
        <v>49</v>
      </c>
    </row>
    <row r="34" spans="1:3" x14ac:dyDescent="0.3">
      <c r="A34" t="s">
        <v>1073</v>
      </c>
      <c r="B34" t="s">
        <v>3897</v>
      </c>
      <c r="C34" t="s">
        <v>50</v>
      </c>
    </row>
    <row r="35" spans="1:3" x14ac:dyDescent="0.3">
      <c r="A35" t="s">
        <v>1074</v>
      </c>
      <c r="B35" t="s">
        <v>3898</v>
      </c>
      <c r="C35" t="s">
        <v>51</v>
      </c>
    </row>
    <row r="36" spans="1:3" x14ac:dyDescent="0.3">
      <c r="A36" t="s">
        <v>1075</v>
      </c>
      <c r="B36" t="s">
        <v>3899</v>
      </c>
      <c r="C36" t="s">
        <v>52</v>
      </c>
    </row>
    <row r="37" spans="1:3" x14ac:dyDescent="0.3">
      <c r="A37" t="s">
        <v>1076</v>
      </c>
      <c r="B37" t="s">
        <v>3900</v>
      </c>
      <c r="C37" t="s">
        <v>53</v>
      </c>
    </row>
    <row r="38" spans="1:3" x14ac:dyDescent="0.3">
      <c r="A38" t="s">
        <v>1077</v>
      </c>
      <c r="B38" t="s">
        <v>3901</v>
      </c>
      <c r="C38" t="s">
        <v>54</v>
      </c>
    </row>
    <row r="39" spans="1:3" x14ac:dyDescent="0.3">
      <c r="A39" t="s">
        <v>1078</v>
      </c>
      <c r="B39" t="s">
        <v>3902</v>
      </c>
      <c r="C39" t="s">
        <v>55</v>
      </c>
    </row>
    <row r="40" spans="1:3" x14ac:dyDescent="0.3">
      <c r="A40" t="s">
        <v>1079</v>
      </c>
      <c r="B40" t="s">
        <v>3903</v>
      </c>
      <c r="C40" t="s">
        <v>56</v>
      </c>
    </row>
    <row r="41" spans="1:3" x14ac:dyDescent="0.3">
      <c r="A41" t="s">
        <v>1080</v>
      </c>
      <c r="B41" t="s">
        <v>3904</v>
      </c>
      <c r="C41" t="s">
        <v>57</v>
      </c>
    </row>
    <row r="42" spans="1:3" x14ac:dyDescent="0.3">
      <c r="A42" t="s">
        <v>1081</v>
      </c>
      <c r="B42" t="s">
        <v>3905</v>
      </c>
      <c r="C42" t="s">
        <v>58</v>
      </c>
    </row>
    <row r="43" spans="1:3" x14ac:dyDescent="0.3">
      <c r="A43" t="s">
        <v>1082</v>
      </c>
      <c r="B43" t="s">
        <v>3906</v>
      </c>
      <c r="C43" t="s">
        <v>59</v>
      </c>
    </row>
    <row r="44" spans="1:3" x14ac:dyDescent="0.3">
      <c r="A44" t="s">
        <v>1083</v>
      </c>
      <c r="B44" t="s">
        <v>3907</v>
      </c>
      <c r="C44" t="s">
        <v>60</v>
      </c>
    </row>
    <row r="45" spans="1:3" x14ac:dyDescent="0.3">
      <c r="A45" t="s">
        <v>1084</v>
      </c>
      <c r="B45" t="s">
        <v>3908</v>
      </c>
      <c r="C45" t="s">
        <v>61</v>
      </c>
    </row>
    <row r="46" spans="1:3" x14ac:dyDescent="0.3">
      <c r="A46" t="s">
        <v>1085</v>
      </c>
      <c r="B46" t="s">
        <v>3909</v>
      </c>
      <c r="C46" t="s">
        <v>62</v>
      </c>
    </row>
    <row r="47" spans="1:3" x14ac:dyDescent="0.3">
      <c r="A47" t="s">
        <v>1086</v>
      </c>
      <c r="B47" t="s">
        <v>3910</v>
      </c>
      <c r="C47" t="s">
        <v>63</v>
      </c>
    </row>
    <row r="48" spans="1:3" x14ac:dyDescent="0.3">
      <c r="A48" t="s">
        <v>1087</v>
      </c>
      <c r="B48" t="s">
        <v>3911</v>
      </c>
      <c r="C48" t="s">
        <v>64</v>
      </c>
    </row>
    <row r="49" spans="1:3" x14ac:dyDescent="0.3">
      <c r="A49" t="s">
        <v>1107</v>
      </c>
      <c r="B49" t="s">
        <v>3912</v>
      </c>
      <c r="C49" t="s">
        <v>65</v>
      </c>
    </row>
    <row r="50" spans="1:3" x14ac:dyDescent="0.3">
      <c r="A50" t="s">
        <v>1088</v>
      </c>
      <c r="B50" t="s">
        <v>3913</v>
      </c>
      <c r="C50" t="s">
        <v>7</v>
      </c>
    </row>
    <row r="51" spans="1:3" x14ac:dyDescent="0.3">
      <c r="A51" t="s">
        <v>1089</v>
      </c>
      <c r="B51" t="s">
        <v>3914</v>
      </c>
      <c r="C51" t="s">
        <v>10</v>
      </c>
    </row>
    <row r="52" spans="1:3" x14ac:dyDescent="0.3">
      <c r="A52" t="s">
        <v>1090</v>
      </c>
      <c r="B52" t="s">
        <v>3915</v>
      </c>
      <c r="C52" t="s">
        <v>11</v>
      </c>
    </row>
    <row r="53" spans="1:3" x14ac:dyDescent="0.3">
      <c r="A53" t="s">
        <v>1091</v>
      </c>
      <c r="B53" t="s">
        <v>3916</v>
      </c>
      <c r="C53" t="s">
        <v>61</v>
      </c>
    </row>
    <row r="54" spans="1:3" x14ac:dyDescent="0.3">
      <c r="A54" t="s">
        <v>1092</v>
      </c>
      <c r="B54" t="s">
        <v>3917</v>
      </c>
      <c r="C54" t="s">
        <v>66</v>
      </c>
    </row>
    <row r="55" spans="1:3" x14ac:dyDescent="0.3">
      <c r="A55" t="s">
        <v>1093</v>
      </c>
      <c r="B55" t="s">
        <v>3918</v>
      </c>
      <c r="C55" t="s">
        <v>65</v>
      </c>
    </row>
    <row r="56" spans="1:3" x14ac:dyDescent="0.3">
      <c r="A56" t="s">
        <v>1094</v>
      </c>
      <c r="B56" t="s">
        <v>3919</v>
      </c>
      <c r="C56" t="s">
        <v>7</v>
      </c>
    </row>
    <row r="57" spans="1:3" x14ac:dyDescent="0.3">
      <c r="A57" t="s">
        <v>1095</v>
      </c>
      <c r="B57" t="s">
        <v>3920</v>
      </c>
      <c r="C57" t="s">
        <v>10</v>
      </c>
    </row>
    <row r="58" spans="1:3" x14ac:dyDescent="0.3">
      <c r="A58" t="s">
        <v>1096</v>
      </c>
      <c r="B58" t="s">
        <v>3921</v>
      </c>
      <c r="C58" t="s">
        <v>11</v>
      </c>
    </row>
    <row r="59" spans="1:3" x14ac:dyDescent="0.3">
      <c r="A59" t="s">
        <v>1097</v>
      </c>
      <c r="B59" t="s">
        <v>3922</v>
      </c>
      <c r="C59" t="s">
        <v>61</v>
      </c>
    </row>
    <row r="60" spans="1:3" x14ac:dyDescent="0.3">
      <c r="A60" t="s">
        <v>1098</v>
      </c>
      <c r="B60" t="s">
        <v>3923</v>
      </c>
      <c r="C60" t="s">
        <v>67</v>
      </c>
    </row>
    <row r="61" spans="1:3" x14ac:dyDescent="0.3">
      <c r="A61" t="s">
        <v>1099</v>
      </c>
      <c r="B61" t="s">
        <v>3924</v>
      </c>
      <c r="C61" t="s">
        <v>68</v>
      </c>
    </row>
    <row r="62" spans="1:3" x14ac:dyDescent="0.3">
      <c r="A62" t="s">
        <v>1100</v>
      </c>
      <c r="B62" t="s">
        <v>3925</v>
      </c>
      <c r="C62" t="s">
        <v>69</v>
      </c>
    </row>
    <row r="63" spans="1:3" x14ac:dyDescent="0.3">
      <c r="A63" t="s">
        <v>1101</v>
      </c>
      <c r="B63" t="s">
        <v>3926</v>
      </c>
      <c r="C63" t="s">
        <v>70</v>
      </c>
    </row>
    <row r="64" spans="1:3" x14ac:dyDescent="0.3">
      <c r="A64" t="s">
        <v>1102</v>
      </c>
      <c r="B64" t="s">
        <v>3927</v>
      </c>
      <c r="C64" t="s">
        <v>71</v>
      </c>
    </row>
    <row r="65" spans="1:3" x14ac:dyDescent="0.3">
      <c r="A65" t="s">
        <v>1103</v>
      </c>
      <c r="B65" t="s">
        <v>3928</v>
      </c>
      <c r="C65" t="s">
        <v>72</v>
      </c>
    </row>
    <row r="66" spans="1:3" x14ac:dyDescent="0.3">
      <c r="A66" t="s">
        <v>1104</v>
      </c>
      <c r="B66" t="s">
        <v>3929</v>
      </c>
      <c r="C6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6"/>
  <sheetViews>
    <sheetView workbookViewId="0">
      <selection sqref="A1:C14"/>
    </sheetView>
  </sheetViews>
  <sheetFormatPr defaultColWidth="8.77734375" defaultRowHeight="14.4" x14ac:dyDescent="0.3"/>
  <cols>
    <col min="1" max="1" width="6.77734375" bestFit="1" customWidth="1"/>
    <col min="3" max="3" width="80.88671875" customWidth="1"/>
  </cols>
  <sheetData>
    <row r="1" spans="1:3" x14ac:dyDescent="0.3">
      <c r="A1" s="1" t="s">
        <v>74</v>
      </c>
      <c r="B1" s="1" t="s">
        <v>3930</v>
      </c>
      <c r="C1" s="1" t="s">
        <v>1</v>
      </c>
    </row>
    <row r="2" spans="1:3" x14ac:dyDescent="0.3">
      <c r="A2" t="s">
        <v>76</v>
      </c>
      <c r="B2" t="s">
        <v>3932</v>
      </c>
      <c r="C2" t="s">
        <v>77</v>
      </c>
    </row>
    <row r="3" spans="1:3" x14ac:dyDescent="0.3">
      <c r="A3" t="s">
        <v>98</v>
      </c>
      <c r="B3" t="s">
        <v>3933</v>
      </c>
      <c r="C3" t="s">
        <v>99</v>
      </c>
    </row>
    <row r="4" spans="1:3" x14ac:dyDescent="0.3">
      <c r="A4" t="s">
        <v>121</v>
      </c>
      <c r="B4" t="s">
        <v>3934</v>
      </c>
      <c r="C4" t="s">
        <v>122</v>
      </c>
    </row>
    <row r="5" spans="1:3" x14ac:dyDescent="0.3">
      <c r="A5" t="s">
        <v>131</v>
      </c>
      <c r="B5" t="s">
        <v>3935</v>
      </c>
      <c r="C5" t="s">
        <v>132</v>
      </c>
    </row>
    <row r="6" spans="1:3" x14ac:dyDescent="0.3">
      <c r="A6" t="s">
        <v>153</v>
      </c>
      <c r="B6" t="s">
        <v>3936</v>
      </c>
      <c r="C6" t="s">
        <v>154</v>
      </c>
    </row>
    <row r="7" spans="1:3" x14ac:dyDescent="0.3">
      <c r="A7" t="s">
        <v>167</v>
      </c>
      <c r="B7" t="s">
        <v>3937</v>
      </c>
      <c r="C7" t="s">
        <v>168</v>
      </c>
    </row>
    <row r="8" spans="1:3" x14ac:dyDescent="0.3">
      <c r="A8" t="s">
        <v>175</v>
      </c>
      <c r="B8" t="s">
        <v>3938</v>
      </c>
      <c r="C8" t="s">
        <v>176</v>
      </c>
    </row>
    <row r="9" spans="1:3" x14ac:dyDescent="0.3">
      <c r="A9" t="s">
        <v>185</v>
      </c>
      <c r="B9" t="s">
        <v>3939</v>
      </c>
      <c r="C9" t="s">
        <v>186</v>
      </c>
    </row>
    <row r="10" spans="1:3" x14ac:dyDescent="0.3">
      <c r="A10" t="s">
        <v>209</v>
      </c>
      <c r="B10" t="s">
        <v>3940</v>
      </c>
      <c r="C10" t="s">
        <v>210</v>
      </c>
    </row>
    <row r="11" spans="1:3" x14ac:dyDescent="0.3">
      <c r="A11" t="s">
        <v>1038</v>
      </c>
      <c r="B11" t="s">
        <v>3941</v>
      </c>
      <c r="C11" t="s">
        <v>225</v>
      </c>
    </row>
    <row r="12" spans="1:3" x14ac:dyDescent="0.3">
      <c r="A12" t="s">
        <v>234</v>
      </c>
      <c r="B12" t="s">
        <v>3942</v>
      </c>
      <c r="C12" t="s">
        <v>235</v>
      </c>
    </row>
    <row r="13" spans="1:3" x14ac:dyDescent="0.3">
      <c r="A13" t="s">
        <v>246</v>
      </c>
      <c r="B13" t="s">
        <v>3943</v>
      </c>
      <c r="C13" t="s">
        <v>247</v>
      </c>
    </row>
    <row r="14" spans="1:3" x14ac:dyDescent="0.3">
      <c r="A14" t="s">
        <v>1033</v>
      </c>
      <c r="B14" t="s">
        <v>3944</v>
      </c>
      <c r="C14" t="s">
        <v>251</v>
      </c>
    </row>
    <row r="15" spans="1:3" x14ac:dyDescent="0.3">
      <c r="A15" t="s">
        <v>1028</v>
      </c>
      <c r="B15" t="s">
        <v>3945</v>
      </c>
      <c r="C15" t="s">
        <v>254</v>
      </c>
    </row>
    <row r="16" spans="1:3" x14ac:dyDescent="0.3">
      <c r="A16" t="s">
        <v>261</v>
      </c>
      <c r="B16" t="s">
        <v>3946</v>
      </c>
      <c r="C16" t="s">
        <v>21</v>
      </c>
    </row>
    <row r="17" spans="1:3" x14ac:dyDescent="0.3">
      <c r="A17" t="s">
        <v>1039</v>
      </c>
      <c r="B17" t="s">
        <v>3947</v>
      </c>
      <c r="C17" t="s">
        <v>22</v>
      </c>
    </row>
    <row r="18" spans="1:3" x14ac:dyDescent="0.3">
      <c r="A18" t="s">
        <v>279</v>
      </c>
      <c r="B18" t="s">
        <v>3948</v>
      </c>
      <c r="C18" t="s">
        <v>280</v>
      </c>
    </row>
    <row r="19" spans="1:3" x14ac:dyDescent="0.3">
      <c r="A19" t="s">
        <v>1029</v>
      </c>
      <c r="B19" t="s">
        <v>3949</v>
      </c>
      <c r="C19" t="s">
        <v>285</v>
      </c>
    </row>
    <row r="20" spans="1:3" x14ac:dyDescent="0.3">
      <c r="A20" t="s">
        <v>1030</v>
      </c>
      <c r="B20" t="s">
        <v>3950</v>
      </c>
      <c r="C20" t="s">
        <v>292</v>
      </c>
    </row>
    <row r="21" spans="1:3" x14ac:dyDescent="0.3">
      <c r="A21" t="s">
        <v>297</v>
      </c>
      <c r="B21" t="s">
        <v>3951</v>
      </c>
      <c r="C21" t="s">
        <v>298</v>
      </c>
    </row>
    <row r="22" spans="1:3" x14ac:dyDescent="0.3">
      <c r="A22" t="s">
        <v>1031</v>
      </c>
      <c r="B22" t="s">
        <v>3952</v>
      </c>
      <c r="C22" t="s">
        <v>307</v>
      </c>
    </row>
    <row r="23" spans="1:3" x14ac:dyDescent="0.3">
      <c r="A23" t="s">
        <v>1032</v>
      </c>
      <c r="B23" t="s">
        <v>3953</v>
      </c>
      <c r="C23" t="s">
        <v>316</v>
      </c>
    </row>
    <row r="24" spans="1:3" x14ac:dyDescent="0.3">
      <c r="A24" t="s">
        <v>323</v>
      </c>
      <c r="B24" t="s">
        <v>3954</v>
      </c>
      <c r="C24" t="s">
        <v>324</v>
      </c>
    </row>
    <row r="25" spans="1:3" x14ac:dyDescent="0.3">
      <c r="A25" t="s">
        <v>329</v>
      </c>
      <c r="B25" t="s">
        <v>3955</v>
      </c>
      <c r="C25" t="s">
        <v>330</v>
      </c>
    </row>
    <row r="26" spans="1:3" x14ac:dyDescent="0.3">
      <c r="A26" t="s">
        <v>333</v>
      </c>
      <c r="B26" t="s">
        <v>3956</v>
      </c>
      <c r="C26" t="s">
        <v>334</v>
      </c>
    </row>
    <row r="27" spans="1:3" x14ac:dyDescent="0.3">
      <c r="A27" t="s">
        <v>337</v>
      </c>
      <c r="B27" t="s">
        <v>3957</v>
      </c>
      <c r="C27" t="s">
        <v>338</v>
      </c>
    </row>
    <row r="28" spans="1:3" x14ac:dyDescent="0.3">
      <c r="A28" t="s">
        <v>343</v>
      </c>
      <c r="B28" t="s">
        <v>3958</v>
      </c>
      <c r="C28" t="s">
        <v>344</v>
      </c>
    </row>
    <row r="29" spans="1:3" x14ac:dyDescent="0.3">
      <c r="A29" t="s">
        <v>353</v>
      </c>
      <c r="B29" t="s">
        <v>3959</v>
      </c>
      <c r="C29" t="s">
        <v>354</v>
      </c>
    </row>
    <row r="30" spans="1:3" x14ac:dyDescent="0.3">
      <c r="A30" t="s">
        <v>357</v>
      </c>
      <c r="B30" t="s">
        <v>3960</v>
      </c>
      <c r="C30" t="s">
        <v>358</v>
      </c>
    </row>
    <row r="31" spans="1:3" x14ac:dyDescent="0.3">
      <c r="A31" t="s">
        <v>361</v>
      </c>
      <c r="B31" t="s">
        <v>3961</v>
      </c>
      <c r="C31" t="s">
        <v>362</v>
      </c>
    </row>
    <row r="32" spans="1:3" x14ac:dyDescent="0.3">
      <c r="A32" t="s">
        <v>365</v>
      </c>
      <c r="B32" t="s">
        <v>3962</v>
      </c>
      <c r="C32" t="s">
        <v>366</v>
      </c>
    </row>
    <row r="33" spans="1:3" x14ac:dyDescent="0.3">
      <c r="A33" t="s">
        <v>369</v>
      </c>
      <c r="B33" t="s">
        <v>3963</v>
      </c>
      <c r="C33" t="s">
        <v>370</v>
      </c>
    </row>
    <row r="34" spans="1:3" x14ac:dyDescent="0.3">
      <c r="A34" t="s">
        <v>375</v>
      </c>
      <c r="B34" t="s">
        <v>3964</v>
      </c>
      <c r="C34" t="s">
        <v>376</v>
      </c>
    </row>
    <row r="35" spans="1:3" x14ac:dyDescent="0.3">
      <c r="A35" t="s">
        <v>379</v>
      </c>
      <c r="B35" t="s">
        <v>3965</v>
      </c>
      <c r="C35" t="s">
        <v>380</v>
      </c>
    </row>
    <row r="36" spans="1:3" x14ac:dyDescent="0.3">
      <c r="A36" t="s">
        <v>385</v>
      </c>
      <c r="B36" t="s">
        <v>3966</v>
      </c>
      <c r="C36" t="s">
        <v>386</v>
      </c>
    </row>
    <row r="37" spans="1:3" x14ac:dyDescent="0.3">
      <c r="A37" t="s">
        <v>389</v>
      </c>
      <c r="B37" t="s">
        <v>3967</v>
      </c>
      <c r="C37" t="s">
        <v>390</v>
      </c>
    </row>
    <row r="38" spans="1:3" x14ac:dyDescent="0.3">
      <c r="A38" t="s">
        <v>393</v>
      </c>
      <c r="B38" t="s">
        <v>3968</v>
      </c>
      <c r="C38" t="s">
        <v>394</v>
      </c>
    </row>
    <row r="39" spans="1:3" x14ac:dyDescent="0.3">
      <c r="A39" t="s">
        <v>397</v>
      </c>
      <c r="B39" t="s">
        <v>3969</v>
      </c>
      <c r="C39" t="s">
        <v>398</v>
      </c>
    </row>
    <row r="40" spans="1:3" x14ac:dyDescent="0.3">
      <c r="A40" t="s">
        <v>417</v>
      </c>
      <c r="B40" t="s">
        <v>3970</v>
      </c>
      <c r="C40" t="s">
        <v>418</v>
      </c>
    </row>
    <row r="41" spans="1:3" x14ac:dyDescent="0.3">
      <c r="A41" t="s">
        <v>421</v>
      </c>
      <c r="B41" t="s">
        <v>3971</v>
      </c>
      <c r="C41" t="s">
        <v>422</v>
      </c>
    </row>
    <row r="42" spans="1:3" x14ac:dyDescent="0.3">
      <c r="A42" t="s">
        <v>425</v>
      </c>
      <c r="B42" t="s">
        <v>3972</v>
      </c>
      <c r="C42" t="s">
        <v>31</v>
      </c>
    </row>
    <row r="43" spans="1:3" x14ac:dyDescent="0.3">
      <c r="A43" t="s">
        <v>440</v>
      </c>
      <c r="B43" t="s">
        <v>3973</v>
      </c>
      <c r="C43" t="s">
        <v>441</v>
      </c>
    </row>
    <row r="44" spans="1:3" x14ac:dyDescent="0.3">
      <c r="A44" t="s">
        <v>448</v>
      </c>
      <c r="B44" t="s">
        <v>3974</v>
      </c>
      <c r="C44" t="s">
        <v>449</v>
      </c>
    </row>
    <row r="45" spans="1:3" x14ac:dyDescent="0.3">
      <c r="A45" t="s">
        <v>452</v>
      </c>
      <c r="B45" t="s">
        <v>3975</v>
      </c>
      <c r="C45" t="s">
        <v>453</v>
      </c>
    </row>
    <row r="46" spans="1:3" x14ac:dyDescent="0.3">
      <c r="A46" t="s">
        <v>455</v>
      </c>
      <c r="B46" t="s">
        <v>3976</v>
      </c>
      <c r="C46" t="s">
        <v>33</v>
      </c>
    </row>
    <row r="47" spans="1:3" x14ac:dyDescent="0.3">
      <c r="A47" t="s">
        <v>466</v>
      </c>
      <c r="B47" t="s">
        <v>3977</v>
      </c>
      <c r="C47" t="s">
        <v>467</v>
      </c>
    </row>
    <row r="48" spans="1:3" x14ac:dyDescent="0.3">
      <c r="A48" t="s">
        <v>472</v>
      </c>
      <c r="B48" t="s">
        <v>3978</v>
      </c>
      <c r="C48" t="s">
        <v>473</v>
      </c>
    </row>
    <row r="49" spans="1:3" x14ac:dyDescent="0.3">
      <c r="A49" t="s">
        <v>490</v>
      </c>
      <c r="B49" t="s">
        <v>3979</v>
      </c>
      <c r="C49" t="s">
        <v>491</v>
      </c>
    </row>
    <row r="50" spans="1:3" x14ac:dyDescent="0.3">
      <c r="A50" t="s">
        <v>500</v>
      </c>
      <c r="B50" t="s">
        <v>3980</v>
      </c>
      <c r="C50" t="s">
        <v>501</v>
      </c>
    </row>
    <row r="51" spans="1:3" x14ac:dyDescent="0.3">
      <c r="A51" t="s">
        <v>512</v>
      </c>
      <c r="B51" t="s">
        <v>3981</v>
      </c>
      <c r="C51" t="s">
        <v>513</v>
      </c>
    </row>
    <row r="52" spans="1:3" x14ac:dyDescent="0.3">
      <c r="A52" t="s">
        <v>520</v>
      </c>
      <c r="B52" t="s">
        <v>3982</v>
      </c>
      <c r="C52" t="s">
        <v>521</v>
      </c>
    </row>
    <row r="53" spans="1:3" x14ac:dyDescent="0.3">
      <c r="A53" t="s">
        <v>524</v>
      </c>
      <c r="B53" t="s">
        <v>3983</v>
      </c>
      <c r="C53" t="s">
        <v>525</v>
      </c>
    </row>
    <row r="54" spans="1:3" x14ac:dyDescent="0.3">
      <c r="A54" t="s">
        <v>530</v>
      </c>
      <c r="B54" t="s">
        <v>3984</v>
      </c>
      <c r="C54" t="s">
        <v>531</v>
      </c>
    </row>
    <row r="55" spans="1:3" x14ac:dyDescent="0.3">
      <c r="A55" t="s">
        <v>534</v>
      </c>
      <c r="B55" t="s">
        <v>3985</v>
      </c>
      <c r="C55" t="s">
        <v>535</v>
      </c>
    </row>
    <row r="56" spans="1:3" x14ac:dyDescent="0.3">
      <c r="A56" t="s">
        <v>538</v>
      </c>
      <c r="B56" t="s">
        <v>3986</v>
      </c>
      <c r="C56" t="s">
        <v>539</v>
      </c>
    </row>
    <row r="57" spans="1:3" x14ac:dyDescent="0.3">
      <c r="A57" t="s">
        <v>544</v>
      </c>
      <c r="B57" t="s">
        <v>3987</v>
      </c>
      <c r="C57" t="s">
        <v>38</v>
      </c>
    </row>
    <row r="58" spans="1:3" x14ac:dyDescent="0.3">
      <c r="A58" t="s">
        <v>551</v>
      </c>
      <c r="B58" t="s">
        <v>3988</v>
      </c>
      <c r="C58" t="s">
        <v>552</v>
      </c>
    </row>
    <row r="59" spans="1:3" x14ac:dyDescent="0.3">
      <c r="A59" t="s">
        <v>555</v>
      </c>
      <c r="B59" t="s">
        <v>3989</v>
      </c>
      <c r="C59" t="s">
        <v>556</v>
      </c>
    </row>
    <row r="60" spans="1:3" x14ac:dyDescent="0.3">
      <c r="A60" t="s">
        <v>559</v>
      </c>
      <c r="B60" t="s">
        <v>3990</v>
      </c>
      <c r="C60" t="s">
        <v>560</v>
      </c>
    </row>
    <row r="61" spans="1:3" x14ac:dyDescent="0.3">
      <c r="A61" t="s">
        <v>563</v>
      </c>
      <c r="B61" t="s">
        <v>3991</v>
      </c>
      <c r="C61" t="s">
        <v>564</v>
      </c>
    </row>
    <row r="62" spans="1:3" x14ac:dyDescent="0.3">
      <c r="A62" t="s">
        <v>566</v>
      </c>
      <c r="B62" t="s">
        <v>3992</v>
      </c>
      <c r="C62" t="s">
        <v>567</v>
      </c>
    </row>
    <row r="63" spans="1:3" x14ac:dyDescent="0.3">
      <c r="A63" t="s">
        <v>570</v>
      </c>
      <c r="B63" t="s">
        <v>3993</v>
      </c>
      <c r="C63" t="s">
        <v>571</v>
      </c>
    </row>
    <row r="64" spans="1:3" x14ac:dyDescent="0.3">
      <c r="A64" t="s">
        <v>576</v>
      </c>
      <c r="B64" t="s">
        <v>3994</v>
      </c>
      <c r="C64" t="s">
        <v>577</v>
      </c>
    </row>
    <row r="65" spans="1:3" x14ac:dyDescent="0.3">
      <c r="A65" t="s">
        <v>580</v>
      </c>
      <c r="B65" t="s">
        <v>3995</v>
      </c>
      <c r="C65" t="s">
        <v>581</v>
      </c>
    </row>
    <row r="66" spans="1:3" x14ac:dyDescent="0.3">
      <c r="A66" t="s">
        <v>586</v>
      </c>
      <c r="B66" t="s">
        <v>3996</v>
      </c>
      <c r="C66" t="s">
        <v>587</v>
      </c>
    </row>
    <row r="67" spans="1:3" x14ac:dyDescent="0.3">
      <c r="A67" t="s">
        <v>590</v>
      </c>
      <c r="B67" t="s">
        <v>3997</v>
      </c>
      <c r="C67" t="s">
        <v>591</v>
      </c>
    </row>
    <row r="68" spans="1:3" x14ac:dyDescent="0.3">
      <c r="A68" t="s">
        <v>594</v>
      </c>
      <c r="B68" t="s">
        <v>3998</v>
      </c>
      <c r="C68" t="s">
        <v>595</v>
      </c>
    </row>
    <row r="69" spans="1:3" x14ac:dyDescent="0.3">
      <c r="A69" t="s">
        <v>598</v>
      </c>
      <c r="B69" t="s">
        <v>3999</v>
      </c>
      <c r="C69" t="s">
        <v>599</v>
      </c>
    </row>
    <row r="70" spans="1:3" x14ac:dyDescent="0.3">
      <c r="A70" t="s">
        <v>602</v>
      </c>
      <c r="B70" t="s">
        <v>4000</v>
      </c>
      <c r="C70" t="s">
        <v>603</v>
      </c>
    </row>
    <row r="71" spans="1:3" x14ac:dyDescent="0.3">
      <c r="A71" t="s">
        <v>606</v>
      </c>
      <c r="B71" t="s">
        <v>4001</v>
      </c>
      <c r="C71" t="s">
        <v>42</v>
      </c>
    </row>
    <row r="72" spans="1:3" x14ac:dyDescent="0.3">
      <c r="A72" t="s">
        <v>608</v>
      </c>
      <c r="B72" t="s">
        <v>4002</v>
      </c>
      <c r="C72" t="s">
        <v>43</v>
      </c>
    </row>
    <row r="73" spans="1:3" x14ac:dyDescent="0.3">
      <c r="A73" t="s">
        <v>613</v>
      </c>
      <c r="B73" t="s">
        <v>4003</v>
      </c>
      <c r="C73" t="s">
        <v>44</v>
      </c>
    </row>
    <row r="74" spans="1:3" x14ac:dyDescent="0.3">
      <c r="A74" t="s">
        <v>615</v>
      </c>
      <c r="B74" t="s">
        <v>4004</v>
      </c>
      <c r="C74" t="s">
        <v>616</v>
      </c>
    </row>
    <row r="75" spans="1:3" x14ac:dyDescent="0.3">
      <c r="A75" t="s">
        <v>619</v>
      </c>
      <c r="B75" t="s">
        <v>4005</v>
      </c>
      <c r="C75" t="s">
        <v>620</v>
      </c>
    </row>
    <row r="76" spans="1:3" x14ac:dyDescent="0.3">
      <c r="A76" t="s">
        <v>629</v>
      </c>
      <c r="B76" t="s">
        <v>4006</v>
      </c>
      <c r="C76" t="s">
        <v>630</v>
      </c>
    </row>
    <row r="77" spans="1:3" x14ac:dyDescent="0.3">
      <c r="A77" t="s">
        <v>633</v>
      </c>
      <c r="B77" t="s">
        <v>4007</v>
      </c>
      <c r="C77" t="s">
        <v>634</v>
      </c>
    </row>
    <row r="78" spans="1:3" x14ac:dyDescent="0.3">
      <c r="A78" t="s">
        <v>637</v>
      </c>
      <c r="B78" t="s">
        <v>4008</v>
      </c>
      <c r="C78" t="s">
        <v>638</v>
      </c>
    </row>
    <row r="79" spans="1:3" x14ac:dyDescent="0.3">
      <c r="A79" t="s">
        <v>640</v>
      </c>
      <c r="B79" t="s">
        <v>4009</v>
      </c>
      <c r="C79" t="s">
        <v>641</v>
      </c>
    </row>
    <row r="80" spans="1:3" x14ac:dyDescent="0.3">
      <c r="A80" t="s">
        <v>644</v>
      </c>
      <c r="B80" t="s">
        <v>4010</v>
      </c>
      <c r="C80" t="s">
        <v>645</v>
      </c>
    </row>
    <row r="81" spans="1:3" x14ac:dyDescent="0.3">
      <c r="A81" t="s">
        <v>650</v>
      </c>
      <c r="B81" t="s">
        <v>4011</v>
      </c>
      <c r="C81" t="s">
        <v>651</v>
      </c>
    </row>
    <row r="82" spans="1:3" x14ac:dyDescent="0.3">
      <c r="A82" t="s">
        <v>653</v>
      </c>
      <c r="B82" t="s">
        <v>4012</v>
      </c>
      <c r="C82" t="s">
        <v>654</v>
      </c>
    </row>
    <row r="83" spans="1:3" x14ac:dyDescent="0.3">
      <c r="A83" t="s">
        <v>1040</v>
      </c>
      <c r="B83" t="s">
        <v>4013</v>
      </c>
      <c r="C83" t="s">
        <v>661</v>
      </c>
    </row>
    <row r="84" spans="1:3" x14ac:dyDescent="0.3">
      <c r="A84" t="s">
        <v>680</v>
      </c>
      <c r="B84" t="s">
        <v>4014</v>
      </c>
      <c r="C84" t="s">
        <v>681</v>
      </c>
    </row>
    <row r="85" spans="1:3" x14ac:dyDescent="0.3">
      <c r="A85" t="s">
        <v>684</v>
      </c>
      <c r="B85" t="s">
        <v>4015</v>
      </c>
      <c r="C85" t="s">
        <v>685</v>
      </c>
    </row>
    <row r="86" spans="1:3" x14ac:dyDescent="0.3">
      <c r="A86" t="s">
        <v>690</v>
      </c>
      <c r="B86" t="s">
        <v>4016</v>
      </c>
      <c r="C86" t="s">
        <v>691</v>
      </c>
    </row>
    <row r="87" spans="1:3" x14ac:dyDescent="0.3">
      <c r="A87" t="s">
        <v>696</v>
      </c>
      <c r="B87" t="s">
        <v>4017</v>
      </c>
      <c r="C87" t="s">
        <v>697</v>
      </c>
    </row>
    <row r="88" spans="1:3" x14ac:dyDescent="0.3">
      <c r="A88" t="s">
        <v>710</v>
      </c>
      <c r="B88" t="s">
        <v>4018</v>
      </c>
      <c r="C88" t="s">
        <v>711</v>
      </c>
    </row>
    <row r="89" spans="1:3" x14ac:dyDescent="0.3">
      <c r="A89" t="s">
        <v>720</v>
      </c>
      <c r="B89" t="s">
        <v>4019</v>
      </c>
      <c r="C89" t="s">
        <v>721</v>
      </c>
    </row>
    <row r="90" spans="1:3" x14ac:dyDescent="0.3">
      <c r="A90" t="s">
        <v>724</v>
      </c>
      <c r="B90" t="s">
        <v>4020</v>
      </c>
      <c r="C90" t="s">
        <v>725</v>
      </c>
    </row>
    <row r="91" spans="1:3" x14ac:dyDescent="0.3">
      <c r="A91" t="s">
        <v>730</v>
      </c>
      <c r="B91" t="s">
        <v>4021</v>
      </c>
      <c r="C91" t="s">
        <v>731</v>
      </c>
    </row>
    <row r="92" spans="1:3" x14ac:dyDescent="0.3">
      <c r="A92" t="s">
        <v>734</v>
      </c>
      <c r="B92" t="s">
        <v>4022</v>
      </c>
      <c r="C92" t="s">
        <v>735</v>
      </c>
    </row>
    <row r="93" spans="1:3" x14ac:dyDescent="0.3">
      <c r="A93" t="s">
        <v>738</v>
      </c>
      <c r="B93" t="s">
        <v>4023</v>
      </c>
      <c r="C93" t="s">
        <v>739</v>
      </c>
    </row>
    <row r="94" spans="1:3" x14ac:dyDescent="0.3">
      <c r="A94" t="s">
        <v>746</v>
      </c>
      <c r="B94" t="s">
        <v>4024</v>
      </c>
      <c r="C94" t="s">
        <v>50</v>
      </c>
    </row>
    <row r="95" spans="1:3" x14ac:dyDescent="0.3">
      <c r="A95" t="s">
        <v>749</v>
      </c>
      <c r="B95" t="s">
        <v>4025</v>
      </c>
      <c r="C95" t="s">
        <v>750</v>
      </c>
    </row>
    <row r="96" spans="1:3" x14ac:dyDescent="0.3">
      <c r="A96" t="s">
        <v>753</v>
      </c>
      <c r="B96" t="s">
        <v>4026</v>
      </c>
      <c r="C96" t="s">
        <v>52</v>
      </c>
    </row>
    <row r="97" spans="1:3" x14ac:dyDescent="0.3">
      <c r="A97" t="s">
        <v>756</v>
      </c>
      <c r="B97" t="s">
        <v>4027</v>
      </c>
      <c r="C97" t="s">
        <v>757</v>
      </c>
    </row>
    <row r="98" spans="1:3" x14ac:dyDescent="0.3">
      <c r="A98" t="s">
        <v>760</v>
      </c>
      <c r="B98" t="s">
        <v>4028</v>
      </c>
      <c r="C98" t="s">
        <v>54</v>
      </c>
    </row>
    <row r="99" spans="1:3" x14ac:dyDescent="0.3">
      <c r="A99" t="s">
        <v>763</v>
      </c>
      <c r="B99" t="s">
        <v>4029</v>
      </c>
      <c r="C99" t="s">
        <v>762</v>
      </c>
    </row>
    <row r="100" spans="1:3" x14ac:dyDescent="0.3">
      <c r="A100" t="s">
        <v>766</v>
      </c>
      <c r="B100" t="s">
        <v>4030</v>
      </c>
      <c r="C100" t="s">
        <v>767</v>
      </c>
    </row>
    <row r="101" spans="1:3" x14ac:dyDescent="0.3">
      <c r="A101" t="s">
        <v>776</v>
      </c>
      <c r="B101" t="s">
        <v>4031</v>
      </c>
      <c r="C101" t="s">
        <v>777</v>
      </c>
    </row>
    <row r="102" spans="1:3" x14ac:dyDescent="0.3">
      <c r="A102" t="s">
        <v>780</v>
      </c>
      <c r="B102" t="s">
        <v>4032</v>
      </c>
      <c r="C102" t="s">
        <v>57</v>
      </c>
    </row>
    <row r="103" spans="1:3" x14ac:dyDescent="0.3">
      <c r="A103" t="s">
        <v>786</v>
      </c>
      <c r="B103" t="s">
        <v>4033</v>
      </c>
      <c r="C103" t="s">
        <v>787</v>
      </c>
    </row>
    <row r="104" spans="1:3" x14ac:dyDescent="0.3">
      <c r="A104" t="s">
        <v>792</v>
      </c>
      <c r="B104" t="s">
        <v>4034</v>
      </c>
      <c r="C104" t="s">
        <v>793</v>
      </c>
    </row>
    <row r="105" spans="1:3" x14ac:dyDescent="0.3">
      <c r="A105" t="s">
        <v>797</v>
      </c>
      <c r="B105" t="s">
        <v>4035</v>
      </c>
      <c r="C105" t="s">
        <v>798</v>
      </c>
    </row>
    <row r="106" spans="1:3" x14ac:dyDescent="0.3">
      <c r="A106" t="s">
        <v>807</v>
      </c>
      <c r="B106" t="s">
        <v>4036</v>
      </c>
      <c r="C106" t="s">
        <v>59</v>
      </c>
    </row>
    <row r="107" spans="1:3" x14ac:dyDescent="0.3">
      <c r="A107" t="s">
        <v>810</v>
      </c>
      <c r="B107" t="s">
        <v>4037</v>
      </c>
      <c r="C107" t="s">
        <v>811</v>
      </c>
    </row>
    <row r="108" spans="1:3" x14ac:dyDescent="0.3">
      <c r="A108" t="s">
        <v>820</v>
      </c>
      <c r="B108" t="s">
        <v>4038</v>
      </c>
      <c r="C108" t="s">
        <v>821</v>
      </c>
    </row>
    <row r="109" spans="1:3" x14ac:dyDescent="0.3">
      <c r="A109" t="s">
        <v>834</v>
      </c>
      <c r="B109" t="s">
        <v>4039</v>
      </c>
      <c r="C109" t="s">
        <v>61</v>
      </c>
    </row>
    <row r="110" spans="1:3" x14ac:dyDescent="0.3">
      <c r="A110" t="s">
        <v>1034</v>
      </c>
      <c r="B110" t="s">
        <v>4040</v>
      </c>
      <c r="C110" t="s">
        <v>839</v>
      </c>
    </row>
    <row r="111" spans="1:3" x14ac:dyDescent="0.3">
      <c r="A111" t="s">
        <v>842</v>
      </c>
      <c r="B111" t="s">
        <v>4041</v>
      </c>
      <c r="C111" t="s">
        <v>843</v>
      </c>
    </row>
    <row r="112" spans="1:3" x14ac:dyDescent="0.3">
      <c r="A112" t="s">
        <v>1035</v>
      </c>
      <c r="B112" t="s">
        <v>4042</v>
      </c>
      <c r="C112" t="s">
        <v>846</v>
      </c>
    </row>
    <row r="113" spans="1:3" x14ac:dyDescent="0.3">
      <c r="A113" t="s">
        <v>1036</v>
      </c>
      <c r="B113" t="s">
        <v>4043</v>
      </c>
      <c r="C113" t="s">
        <v>849</v>
      </c>
    </row>
    <row r="114" spans="1:3" x14ac:dyDescent="0.3">
      <c r="A114" t="s">
        <v>1037</v>
      </c>
      <c r="B114" t="s">
        <v>4044</v>
      </c>
      <c r="C114" t="s">
        <v>852</v>
      </c>
    </row>
    <row r="115" spans="1:3" x14ac:dyDescent="0.3">
      <c r="A115" t="s">
        <v>855</v>
      </c>
      <c r="B115" t="s">
        <v>4045</v>
      </c>
      <c r="C115" t="s">
        <v>856</v>
      </c>
    </row>
    <row r="116" spans="1:3" x14ac:dyDescent="0.3">
      <c r="A116" t="s">
        <v>859</v>
      </c>
      <c r="B116" t="s">
        <v>4046</v>
      </c>
      <c r="C116" t="s">
        <v>860</v>
      </c>
    </row>
    <row r="117" spans="1:3" x14ac:dyDescent="0.3">
      <c r="A117" t="s">
        <v>864</v>
      </c>
      <c r="B117" t="s">
        <v>4047</v>
      </c>
      <c r="C117" t="s">
        <v>863</v>
      </c>
    </row>
    <row r="118" spans="1:3" x14ac:dyDescent="0.3">
      <c r="A118" t="s">
        <v>867</v>
      </c>
      <c r="B118" t="s">
        <v>4048</v>
      </c>
      <c r="C118" t="s">
        <v>65</v>
      </c>
    </row>
    <row r="119" spans="1:3" x14ac:dyDescent="0.3">
      <c r="A119" t="s">
        <v>869</v>
      </c>
      <c r="B119" t="s">
        <v>4049</v>
      </c>
      <c r="C119" t="s">
        <v>513</v>
      </c>
    </row>
    <row r="120" spans="1:3" x14ac:dyDescent="0.3">
      <c r="A120" t="s">
        <v>871</v>
      </c>
      <c r="B120" t="s">
        <v>4050</v>
      </c>
      <c r="C120" t="s">
        <v>521</v>
      </c>
    </row>
    <row r="121" spans="1:3" x14ac:dyDescent="0.3">
      <c r="A121" t="s">
        <v>873</v>
      </c>
      <c r="B121" t="s">
        <v>4051</v>
      </c>
      <c r="C121" t="s">
        <v>525</v>
      </c>
    </row>
    <row r="122" spans="1:3" x14ac:dyDescent="0.3">
      <c r="A122" t="s">
        <v>875</v>
      </c>
      <c r="B122" t="s">
        <v>4052</v>
      </c>
      <c r="C122" t="s">
        <v>876</v>
      </c>
    </row>
    <row r="123" spans="1:3" x14ac:dyDescent="0.3">
      <c r="A123" t="s">
        <v>878</v>
      </c>
      <c r="B123" t="s">
        <v>4053</v>
      </c>
      <c r="C123" t="s">
        <v>879</v>
      </c>
    </row>
    <row r="124" spans="1:3" x14ac:dyDescent="0.3">
      <c r="A124" t="s">
        <v>881</v>
      </c>
      <c r="B124" t="s">
        <v>4054</v>
      </c>
      <c r="C124" t="s">
        <v>882</v>
      </c>
    </row>
    <row r="125" spans="1:3" x14ac:dyDescent="0.3">
      <c r="A125" t="s">
        <v>884</v>
      </c>
      <c r="B125" t="s">
        <v>4055</v>
      </c>
      <c r="C125" t="s">
        <v>38</v>
      </c>
    </row>
    <row r="126" spans="1:3" x14ac:dyDescent="0.3">
      <c r="A126" t="s">
        <v>886</v>
      </c>
      <c r="B126" t="s">
        <v>4056</v>
      </c>
      <c r="C126" t="s">
        <v>887</v>
      </c>
    </row>
    <row r="127" spans="1:3" x14ac:dyDescent="0.3">
      <c r="A127" t="s">
        <v>889</v>
      </c>
      <c r="B127" t="s">
        <v>4057</v>
      </c>
      <c r="C127" t="s">
        <v>890</v>
      </c>
    </row>
    <row r="128" spans="1:3" x14ac:dyDescent="0.3">
      <c r="A128" t="s">
        <v>892</v>
      </c>
      <c r="B128" t="s">
        <v>4058</v>
      </c>
      <c r="C128" t="s">
        <v>711</v>
      </c>
    </row>
    <row r="129" spans="1:3" x14ac:dyDescent="0.3">
      <c r="A129" t="s">
        <v>894</v>
      </c>
      <c r="B129" t="s">
        <v>4059</v>
      </c>
      <c r="C129" t="s">
        <v>51</v>
      </c>
    </row>
    <row r="130" spans="1:3" x14ac:dyDescent="0.3">
      <c r="A130" t="s">
        <v>896</v>
      </c>
      <c r="B130" t="s">
        <v>4060</v>
      </c>
      <c r="C130" t="s">
        <v>52</v>
      </c>
    </row>
    <row r="131" spans="1:3" x14ac:dyDescent="0.3">
      <c r="A131" t="s">
        <v>898</v>
      </c>
      <c r="B131" t="s">
        <v>4061</v>
      </c>
      <c r="C131" t="s">
        <v>899</v>
      </c>
    </row>
    <row r="132" spans="1:3" x14ac:dyDescent="0.3">
      <c r="A132" t="s">
        <v>901</v>
      </c>
      <c r="B132" t="s">
        <v>4062</v>
      </c>
      <c r="C132" t="s">
        <v>54</v>
      </c>
    </row>
    <row r="133" spans="1:3" x14ac:dyDescent="0.3">
      <c r="A133" t="s">
        <v>903</v>
      </c>
      <c r="B133" t="s">
        <v>4063</v>
      </c>
      <c r="C133" t="s">
        <v>55</v>
      </c>
    </row>
    <row r="134" spans="1:3" x14ac:dyDescent="0.3">
      <c r="A134" t="s">
        <v>905</v>
      </c>
      <c r="B134" t="s">
        <v>4064</v>
      </c>
      <c r="C134" t="s">
        <v>906</v>
      </c>
    </row>
    <row r="135" spans="1:3" x14ac:dyDescent="0.3">
      <c r="A135" t="s">
        <v>908</v>
      </c>
      <c r="B135" t="s">
        <v>4065</v>
      </c>
      <c r="C135" t="s">
        <v>61</v>
      </c>
    </row>
    <row r="136" spans="1:3" x14ac:dyDescent="0.3">
      <c r="A136" t="s">
        <v>910</v>
      </c>
      <c r="B136" t="s">
        <v>4066</v>
      </c>
      <c r="C136" t="s">
        <v>911</v>
      </c>
    </row>
    <row r="137" spans="1:3" x14ac:dyDescent="0.3">
      <c r="A137" t="s">
        <v>913</v>
      </c>
      <c r="B137" t="s">
        <v>4067</v>
      </c>
      <c r="C137" t="s">
        <v>914</v>
      </c>
    </row>
    <row r="138" spans="1:3" x14ac:dyDescent="0.3">
      <c r="A138" t="s">
        <v>916</v>
      </c>
      <c r="B138" t="s">
        <v>4068</v>
      </c>
      <c r="C138" t="s">
        <v>917</v>
      </c>
    </row>
    <row r="139" spans="1:3" x14ac:dyDescent="0.3">
      <c r="A139" t="s">
        <v>919</v>
      </c>
      <c r="B139" t="s">
        <v>4069</v>
      </c>
      <c r="C139" t="s">
        <v>920</v>
      </c>
    </row>
    <row r="140" spans="1:3" x14ac:dyDescent="0.3">
      <c r="A140" t="s">
        <v>922</v>
      </c>
      <c r="B140" t="s">
        <v>4070</v>
      </c>
      <c r="C140" t="s">
        <v>65</v>
      </c>
    </row>
    <row r="141" spans="1:3" x14ac:dyDescent="0.3">
      <c r="A141" t="s">
        <v>924</v>
      </c>
      <c r="B141" t="s">
        <v>4071</v>
      </c>
      <c r="C141" t="s">
        <v>513</v>
      </c>
    </row>
    <row r="142" spans="1:3" x14ac:dyDescent="0.3">
      <c r="A142" t="s">
        <v>926</v>
      </c>
      <c r="B142" t="s">
        <v>4072</v>
      </c>
      <c r="C142" t="s">
        <v>521</v>
      </c>
    </row>
    <row r="143" spans="1:3" x14ac:dyDescent="0.3">
      <c r="A143" t="s">
        <v>928</v>
      </c>
      <c r="B143" t="s">
        <v>4073</v>
      </c>
      <c r="C143" t="s">
        <v>525</v>
      </c>
    </row>
    <row r="144" spans="1:3" x14ac:dyDescent="0.3">
      <c r="A144" t="s">
        <v>930</v>
      </c>
      <c r="B144" t="s">
        <v>4074</v>
      </c>
      <c r="C144" t="s">
        <v>876</v>
      </c>
    </row>
    <row r="145" spans="1:3" x14ac:dyDescent="0.3">
      <c r="A145" t="s">
        <v>932</v>
      </c>
      <c r="B145" t="s">
        <v>4075</v>
      </c>
      <c r="C145" t="s">
        <v>879</v>
      </c>
    </row>
    <row r="146" spans="1:3" x14ac:dyDescent="0.3">
      <c r="A146" t="s">
        <v>934</v>
      </c>
      <c r="B146" t="s">
        <v>4076</v>
      </c>
      <c r="C146" t="s">
        <v>882</v>
      </c>
    </row>
    <row r="147" spans="1:3" x14ac:dyDescent="0.3">
      <c r="A147" t="s">
        <v>936</v>
      </c>
      <c r="B147" t="s">
        <v>4077</v>
      </c>
      <c r="C147" t="s">
        <v>38</v>
      </c>
    </row>
    <row r="148" spans="1:3" x14ac:dyDescent="0.3">
      <c r="A148" t="s">
        <v>938</v>
      </c>
      <c r="B148" t="s">
        <v>4078</v>
      </c>
      <c r="C148" t="s">
        <v>939</v>
      </c>
    </row>
    <row r="149" spans="1:3" x14ac:dyDescent="0.3">
      <c r="A149" t="s">
        <v>941</v>
      </c>
      <c r="B149" t="s">
        <v>4079</v>
      </c>
      <c r="C149" t="s">
        <v>890</v>
      </c>
    </row>
    <row r="150" spans="1:3" x14ac:dyDescent="0.3">
      <c r="A150" t="s">
        <v>943</v>
      </c>
      <c r="B150" t="s">
        <v>4080</v>
      </c>
      <c r="C150" t="s">
        <v>711</v>
      </c>
    </row>
    <row r="151" spans="1:3" x14ac:dyDescent="0.3">
      <c r="A151" t="s">
        <v>945</v>
      </c>
      <c r="B151" t="s">
        <v>4081</v>
      </c>
      <c r="C151" t="s">
        <v>51</v>
      </c>
    </row>
    <row r="152" spans="1:3" x14ac:dyDescent="0.3">
      <c r="A152" t="s">
        <v>947</v>
      </c>
      <c r="B152" t="s">
        <v>4082</v>
      </c>
      <c r="C152" t="s">
        <v>52</v>
      </c>
    </row>
    <row r="153" spans="1:3" x14ac:dyDescent="0.3">
      <c r="A153" t="s">
        <v>949</v>
      </c>
      <c r="B153" t="s">
        <v>4083</v>
      </c>
      <c r="C153" t="s">
        <v>899</v>
      </c>
    </row>
    <row r="154" spans="1:3" x14ac:dyDescent="0.3">
      <c r="A154" t="s">
        <v>951</v>
      </c>
      <c r="B154" t="s">
        <v>4084</v>
      </c>
      <c r="C154" t="s">
        <v>54</v>
      </c>
    </row>
    <row r="155" spans="1:3" x14ac:dyDescent="0.3">
      <c r="A155" t="s">
        <v>953</v>
      </c>
      <c r="B155" t="s">
        <v>4085</v>
      </c>
      <c r="C155" t="s">
        <v>55</v>
      </c>
    </row>
    <row r="156" spans="1:3" x14ac:dyDescent="0.3">
      <c r="A156" t="s">
        <v>955</v>
      </c>
      <c r="B156" t="s">
        <v>4086</v>
      </c>
      <c r="C156" t="s">
        <v>956</v>
      </c>
    </row>
    <row r="157" spans="1:3" x14ac:dyDescent="0.3">
      <c r="A157" t="s">
        <v>958</v>
      </c>
      <c r="B157" t="s">
        <v>4087</v>
      </c>
      <c r="C157" t="s">
        <v>61</v>
      </c>
    </row>
    <row r="158" spans="1:3" x14ac:dyDescent="0.3">
      <c r="A158" t="s">
        <v>960</v>
      </c>
      <c r="B158" t="s">
        <v>4088</v>
      </c>
      <c r="C158" t="s">
        <v>961</v>
      </c>
    </row>
    <row r="159" spans="1:3" x14ac:dyDescent="0.3">
      <c r="A159" t="s">
        <v>980</v>
      </c>
      <c r="B159" t="s">
        <v>4089</v>
      </c>
      <c r="C159" t="s">
        <v>981</v>
      </c>
    </row>
    <row r="160" spans="1:3" x14ac:dyDescent="0.3">
      <c r="A160" t="s">
        <v>986</v>
      </c>
      <c r="B160" t="s">
        <v>4090</v>
      </c>
      <c r="C160" t="s">
        <v>987</v>
      </c>
    </row>
    <row r="161" spans="1:3" x14ac:dyDescent="0.3">
      <c r="A161" t="s">
        <v>992</v>
      </c>
      <c r="B161" t="s">
        <v>4091</v>
      </c>
      <c r="C161" t="s">
        <v>993</v>
      </c>
    </row>
    <row r="162" spans="1:3" x14ac:dyDescent="0.3">
      <c r="A162" t="s">
        <v>1010</v>
      </c>
      <c r="B162" t="s">
        <v>4092</v>
      </c>
      <c r="C162" t="s">
        <v>69</v>
      </c>
    </row>
    <row r="163" spans="1:3" x14ac:dyDescent="0.3">
      <c r="A163" t="s">
        <v>1012</v>
      </c>
      <c r="B163" t="s">
        <v>4093</v>
      </c>
      <c r="C163" t="s">
        <v>70</v>
      </c>
    </row>
    <row r="164" spans="1:3" x14ac:dyDescent="0.3">
      <c r="A164" t="s">
        <v>1019</v>
      </c>
      <c r="B164" t="s">
        <v>4094</v>
      </c>
      <c r="C164" t="s">
        <v>71</v>
      </c>
    </row>
    <row r="165" spans="1:3" x14ac:dyDescent="0.3">
      <c r="A165" t="s">
        <v>1021</v>
      </c>
      <c r="B165" t="s">
        <v>4095</v>
      </c>
      <c r="C165" t="s">
        <v>72</v>
      </c>
    </row>
    <row r="166" spans="1:3" x14ac:dyDescent="0.3">
      <c r="A166" t="s">
        <v>1023</v>
      </c>
      <c r="B166" t="s">
        <v>4096</v>
      </c>
      <c r="C166" t="s">
        <v>1025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9"/>
  <sheetViews>
    <sheetView workbookViewId="0">
      <selection sqref="A1:C11"/>
    </sheetView>
  </sheetViews>
  <sheetFormatPr defaultRowHeight="14.4" x14ac:dyDescent="0.3"/>
  <cols>
    <col min="1" max="1" width="11" bestFit="1" customWidth="1"/>
    <col min="2" max="2" width="11" customWidth="1"/>
    <col min="3" max="3" width="129.88671875" bestFit="1" customWidth="1"/>
  </cols>
  <sheetData>
    <row r="1" spans="1:3" x14ac:dyDescent="0.3">
      <c r="A1" s="1" t="s">
        <v>75</v>
      </c>
      <c r="B1" s="1" t="s">
        <v>4097</v>
      </c>
      <c r="C1" s="1" t="s">
        <v>1</v>
      </c>
    </row>
    <row r="2" spans="1:3" x14ac:dyDescent="0.3">
      <c r="A2" t="s">
        <v>78</v>
      </c>
      <c r="B2" t="s">
        <v>4099</v>
      </c>
      <c r="C2" t="s">
        <v>79</v>
      </c>
    </row>
    <row r="3" spans="1:3" x14ac:dyDescent="0.3">
      <c r="A3" t="s">
        <v>80</v>
      </c>
      <c r="B3" t="s">
        <v>4100</v>
      </c>
      <c r="C3" t="s">
        <v>81</v>
      </c>
    </row>
    <row r="4" spans="1:3" x14ac:dyDescent="0.3">
      <c r="A4" t="s">
        <v>82</v>
      </c>
      <c r="B4" t="s">
        <v>4101</v>
      </c>
      <c r="C4" t="s">
        <v>83</v>
      </c>
    </row>
    <row r="5" spans="1:3" x14ac:dyDescent="0.3">
      <c r="A5" t="s">
        <v>84</v>
      </c>
      <c r="B5" t="s">
        <v>4102</v>
      </c>
      <c r="C5" t="s">
        <v>85</v>
      </c>
    </row>
    <row r="6" spans="1:3" x14ac:dyDescent="0.3">
      <c r="A6" t="s">
        <v>86</v>
      </c>
      <c r="B6" t="s">
        <v>4103</v>
      </c>
      <c r="C6" t="s">
        <v>87</v>
      </c>
    </row>
    <row r="7" spans="1:3" x14ac:dyDescent="0.3">
      <c r="A7" t="s">
        <v>88</v>
      </c>
      <c r="B7" t="s">
        <v>4104</v>
      </c>
      <c r="C7" t="s">
        <v>89</v>
      </c>
    </row>
    <row r="8" spans="1:3" x14ac:dyDescent="0.3">
      <c r="A8" t="s">
        <v>90</v>
      </c>
      <c r="B8" t="s">
        <v>4105</v>
      </c>
      <c r="C8" t="s">
        <v>91</v>
      </c>
    </row>
    <row r="9" spans="1:3" x14ac:dyDescent="0.3">
      <c r="A9" t="s">
        <v>92</v>
      </c>
      <c r="B9" t="s">
        <v>4106</v>
      </c>
      <c r="C9" t="s">
        <v>93</v>
      </c>
    </row>
    <row r="10" spans="1:3" x14ac:dyDescent="0.3">
      <c r="A10" t="s">
        <v>94</v>
      </c>
      <c r="B10" t="s">
        <v>4107</v>
      </c>
      <c r="C10" t="s">
        <v>95</v>
      </c>
    </row>
    <row r="11" spans="1:3" x14ac:dyDescent="0.3">
      <c r="A11" t="s">
        <v>96</v>
      </c>
      <c r="B11" t="s">
        <v>4108</v>
      </c>
      <c r="C11" t="s">
        <v>97</v>
      </c>
    </row>
    <row r="12" spans="1:3" x14ac:dyDescent="0.3">
      <c r="A12" t="s">
        <v>100</v>
      </c>
      <c r="B12" t="s">
        <v>4109</v>
      </c>
      <c r="C12" t="s">
        <v>101</v>
      </c>
    </row>
    <row r="13" spans="1:3" x14ac:dyDescent="0.3">
      <c r="A13" t="s">
        <v>102</v>
      </c>
      <c r="B13" t="s">
        <v>4110</v>
      </c>
      <c r="C13" t="s">
        <v>103</v>
      </c>
    </row>
    <row r="14" spans="1:3" x14ac:dyDescent="0.3">
      <c r="A14" t="s">
        <v>104</v>
      </c>
      <c r="B14" t="s">
        <v>4111</v>
      </c>
      <c r="C14" t="s">
        <v>105</v>
      </c>
    </row>
    <row r="15" spans="1:3" x14ac:dyDescent="0.3">
      <c r="A15" t="s">
        <v>106</v>
      </c>
      <c r="B15" t="s">
        <v>4112</v>
      </c>
      <c r="C15" t="s">
        <v>107</v>
      </c>
    </row>
    <row r="16" spans="1:3" x14ac:dyDescent="0.3">
      <c r="A16" t="s">
        <v>108</v>
      </c>
      <c r="B16" t="s">
        <v>4113</v>
      </c>
      <c r="C16" t="s">
        <v>109</v>
      </c>
    </row>
    <row r="17" spans="1:3" x14ac:dyDescent="0.3">
      <c r="A17" t="s">
        <v>110</v>
      </c>
      <c r="B17" t="s">
        <v>4114</v>
      </c>
      <c r="C17" t="s">
        <v>111</v>
      </c>
    </row>
    <row r="18" spans="1:3" x14ac:dyDescent="0.3">
      <c r="A18" t="s">
        <v>112</v>
      </c>
      <c r="B18" t="s">
        <v>4115</v>
      </c>
      <c r="C18" t="s">
        <v>113</v>
      </c>
    </row>
    <row r="19" spans="1:3" x14ac:dyDescent="0.3">
      <c r="A19" t="s">
        <v>114</v>
      </c>
      <c r="B19" t="s">
        <v>4116</v>
      </c>
      <c r="C19" t="s">
        <v>115</v>
      </c>
    </row>
    <row r="20" spans="1:3" x14ac:dyDescent="0.3">
      <c r="A20" t="s">
        <v>116</v>
      </c>
      <c r="B20" t="s">
        <v>4117</v>
      </c>
      <c r="C20" t="s">
        <v>117</v>
      </c>
    </row>
    <row r="21" spans="1:3" x14ac:dyDescent="0.3">
      <c r="A21" t="s">
        <v>118</v>
      </c>
      <c r="B21" t="s">
        <v>4118</v>
      </c>
      <c r="C21" t="s">
        <v>119</v>
      </c>
    </row>
    <row r="22" spans="1:3" x14ac:dyDescent="0.3">
      <c r="A22" t="s">
        <v>1105</v>
      </c>
      <c r="B22" t="s">
        <v>4119</v>
      </c>
      <c r="C22" t="s">
        <v>120</v>
      </c>
    </row>
    <row r="23" spans="1:3" x14ac:dyDescent="0.3">
      <c r="A23" t="s">
        <v>123</v>
      </c>
      <c r="B23" t="s">
        <v>4120</v>
      </c>
      <c r="C23" t="s">
        <v>124</v>
      </c>
    </row>
    <row r="24" spans="1:3" x14ac:dyDescent="0.3">
      <c r="A24" t="s">
        <v>125</v>
      </c>
      <c r="B24" t="s">
        <v>4121</v>
      </c>
      <c r="C24" t="s">
        <v>126</v>
      </c>
    </row>
    <row r="25" spans="1:3" x14ac:dyDescent="0.3">
      <c r="A25" t="s">
        <v>127</v>
      </c>
      <c r="B25" t="s">
        <v>4122</v>
      </c>
      <c r="C25" t="s">
        <v>128</v>
      </c>
    </row>
    <row r="26" spans="1:3" x14ac:dyDescent="0.3">
      <c r="A26" t="s">
        <v>129</v>
      </c>
      <c r="B26" t="s">
        <v>4123</v>
      </c>
      <c r="C26" t="s">
        <v>130</v>
      </c>
    </row>
    <row r="27" spans="1:3" x14ac:dyDescent="0.3">
      <c r="A27" t="s">
        <v>133</v>
      </c>
      <c r="B27" t="s">
        <v>4124</v>
      </c>
      <c r="C27" t="s">
        <v>134</v>
      </c>
    </row>
    <row r="28" spans="1:3" x14ac:dyDescent="0.3">
      <c r="A28" t="s">
        <v>135</v>
      </c>
      <c r="B28" t="s">
        <v>4125</v>
      </c>
      <c r="C28" t="s">
        <v>136</v>
      </c>
    </row>
    <row r="29" spans="1:3" x14ac:dyDescent="0.3">
      <c r="A29" t="s">
        <v>137</v>
      </c>
      <c r="B29" t="s">
        <v>4126</v>
      </c>
      <c r="C29" t="s">
        <v>138</v>
      </c>
    </row>
    <row r="30" spans="1:3" x14ac:dyDescent="0.3">
      <c r="A30" t="s">
        <v>139</v>
      </c>
      <c r="B30" t="s">
        <v>4127</v>
      </c>
      <c r="C30" t="s">
        <v>140</v>
      </c>
    </row>
    <row r="31" spans="1:3" x14ac:dyDescent="0.3">
      <c r="A31" t="s">
        <v>141</v>
      </c>
      <c r="B31" t="s">
        <v>4128</v>
      </c>
      <c r="C31" t="s">
        <v>142</v>
      </c>
    </row>
    <row r="32" spans="1:3" x14ac:dyDescent="0.3">
      <c r="A32" t="s">
        <v>143</v>
      </c>
      <c r="B32" t="s">
        <v>4129</v>
      </c>
      <c r="C32" t="s">
        <v>144</v>
      </c>
    </row>
    <row r="33" spans="1:3" x14ac:dyDescent="0.3">
      <c r="A33" t="s">
        <v>145</v>
      </c>
      <c r="B33" t="s">
        <v>4130</v>
      </c>
      <c r="C33" t="s">
        <v>146</v>
      </c>
    </row>
    <row r="34" spans="1:3" x14ac:dyDescent="0.3">
      <c r="A34" t="s">
        <v>147</v>
      </c>
      <c r="B34" t="s">
        <v>4131</v>
      </c>
      <c r="C34" t="s">
        <v>148</v>
      </c>
    </row>
    <row r="35" spans="1:3" x14ac:dyDescent="0.3">
      <c r="A35" t="s">
        <v>149</v>
      </c>
      <c r="B35" t="s">
        <v>4132</v>
      </c>
      <c r="C35" t="s">
        <v>150</v>
      </c>
    </row>
    <row r="36" spans="1:3" x14ac:dyDescent="0.3">
      <c r="A36" t="s">
        <v>151</v>
      </c>
      <c r="B36" t="s">
        <v>4133</v>
      </c>
      <c r="C36" t="s">
        <v>152</v>
      </c>
    </row>
    <row r="37" spans="1:3" x14ac:dyDescent="0.3">
      <c r="A37" t="s">
        <v>155</v>
      </c>
      <c r="B37" t="s">
        <v>4134</v>
      </c>
      <c r="C37" t="s">
        <v>156</v>
      </c>
    </row>
    <row r="38" spans="1:3" x14ac:dyDescent="0.3">
      <c r="A38" t="s">
        <v>157</v>
      </c>
      <c r="B38" t="s">
        <v>4135</v>
      </c>
      <c r="C38" t="s">
        <v>158</v>
      </c>
    </row>
    <row r="39" spans="1:3" x14ac:dyDescent="0.3">
      <c r="A39" t="s">
        <v>159</v>
      </c>
      <c r="B39" t="s">
        <v>4136</v>
      </c>
      <c r="C39" t="s">
        <v>160</v>
      </c>
    </row>
    <row r="40" spans="1:3" x14ac:dyDescent="0.3">
      <c r="A40" t="s">
        <v>161</v>
      </c>
      <c r="B40" t="s">
        <v>4137</v>
      </c>
      <c r="C40" t="s">
        <v>162</v>
      </c>
    </row>
    <row r="41" spans="1:3" x14ac:dyDescent="0.3">
      <c r="A41" t="s">
        <v>163</v>
      </c>
      <c r="B41" t="s">
        <v>4138</v>
      </c>
      <c r="C41" t="s">
        <v>164</v>
      </c>
    </row>
    <row r="42" spans="1:3" x14ac:dyDescent="0.3">
      <c r="A42" t="s">
        <v>165</v>
      </c>
      <c r="B42" t="s">
        <v>4139</v>
      </c>
      <c r="C42" t="s">
        <v>166</v>
      </c>
    </row>
    <row r="43" spans="1:3" x14ac:dyDescent="0.3">
      <c r="A43" t="s">
        <v>169</v>
      </c>
      <c r="B43" t="s">
        <v>4140</v>
      </c>
      <c r="C43" t="s">
        <v>170</v>
      </c>
    </row>
    <row r="44" spans="1:3" x14ac:dyDescent="0.3">
      <c r="A44" t="s">
        <v>171</v>
      </c>
      <c r="B44" t="s">
        <v>4141</v>
      </c>
      <c r="C44" t="s">
        <v>172</v>
      </c>
    </row>
    <row r="45" spans="1:3" x14ac:dyDescent="0.3">
      <c r="A45" t="s">
        <v>173</v>
      </c>
      <c r="B45" t="s">
        <v>4142</v>
      </c>
      <c r="C45" t="s">
        <v>174</v>
      </c>
    </row>
    <row r="46" spans="1:3" x14ac:dyDescent="0.3">
      <c r="A46" t="s">
        <v>177</v>
      </c>
      <c r="B46" t="s">
        <v>4143</v>
      </c>
      <c r="C46" t="s">
        <v>178</v>
      </c>
    </row>
    <row r="47" spans="1:3" x14ac:dyDescent="0.3">
      <c r="A47" t="s">
        <v>179</v>
      </c>
      <c r="B47" t="s">
        <v>4144</v>
      </c>
      <c r="C47" t="s">
        <v>180</v>
      </c>
    </row>
    <row r="48" spans="1:3" x14ac:dyDescent="0.3">
      <c r="A48" t="s">
        <v>181</v>
      </c>
      <c r="B48" t="s">
        <v>4145</v>
      </c>
      <c r="C48" t="s">
        <v>182</v>
      </c>
    </row>
    <row r="49" spans="1:3" x14ac:dyDescent="0.3">
      <c r="A49" t="s">
        <v>183</v>
      </c>
      <c r="B49" t="s">
        <v>4146</v>
      </c>
      <c r="C49" t="s">
        <v>184</v>
      </c>
    </row>
    <row r="50" spans="1:3" x14ac:dyDescent="0.3">
      <c r="A50" t="s">
        <v>187</v>
      </c>
      <c r="B50" t="s">
        <v>4147</v>
      </c>
      <c r="C50" t="s">
        <v>188</v>
      </c>
    </row>
    <row r="51" spans="1:3" x14ac:dyDescent="0.3">
      <c r="A51" t="s">
        <v>189</v>
      </c>
      <c r="B51" t="s">
        <v>4148</v>
      </c>
      <c r="C51" t="s">
        <v>190</v>
      </c>
    </row>
    <row r="52" spans="1:3" x14ac:dyDescent="0.3">
      <c r="A52" t="s">
        <v>191</v>
      </c>
      <c r="B52" t="s">
        <v>4149</v>
      </c>
      <c r="C52" t="s">
        <v>192</v>
      </c>
    </row>
    <row r="53" spans="1:3" x14ac:dyDescent="0.3">
      <c r="A53" t="s">
        <v>193</v>
      </c>
      <c r="B53" t="s">
        <v>4150</v>
      </c>
      <c r="C53" t="s">
        <v>194</v>
      </c>
    </row>
    <row r="54" spans="1:3" x14ac:dyDescent="0.3">
      <c r="A54" t="s">
        <v>195</v>
      </c>
      <c r="B54" t="s">
        <v>4151</v>
      </c>
      <c r="C54" t="s">
        <v>196</v>
      </c>
    </row>
    <row r="55" spans="1:3" x14ac:dyDescent="0.3">
      <c r="A55" t="s">
        <v>197</v>
      </c>
      <c r="B55" t="s">
        <v>4152</v>
      </c>
      <c r="C55" t="s">
        <v>198</v>
      </c>
    </row>
    <row r="56" spans="1:3" x14ac:dyDescent="0.3">
      <c r="A56" t="s">
        <v>199</v>
      </c>
      <c r="B56" t="s">
        <v>4153</v>
      </c>
      <c r="C56" t="s">
        <v>200</v>
      </c>
    </row>
    <row r="57" spans="1:3" x14ac:dyDescent="0.3">
      <c r="A57" t="s">
        <v>201</v>
      </c>
      <c r="B57" t="s">
        <v>4154</v>
      </c>
      <c r="C57" t="s">
        <v>202</v>
      </c>
    </row>
    <row r="58" spans="1:3" x14ac:dyDescent="0.3">
      <c r="A58" t="s">
        <v>203</v>
      </c>
      <c r="B58" t="s">
        <v>4155</v>
      </c>
      <c r="C58" t="s">
        <v>204</v>
      </c>
    </row>
    <row r="59" spans="1:3" x14ac:dyDescent="0.3">
      <c r="A59" t="s">
        <v>205</v>
      </c>
      <c r="B59" t="s">
        <v>4156</v>
      </c>
      <c r="C59" t="s">
        <v>206</v>
      </c>
    </row>
    <row r="60" spans="1:3" x14ac:dyDescent="0.3">
      <c r="A60" t="s">
        <v>207</v>
      </c>
      <c r="B60" t="s">
        <v>4157</v>
      </c>
      <c r="C60" t="s">
        <v>208</v>
      </c>
    </row>
    <row r="61" spans="1:3" x14ac:dyDescent="0.3">
      <c r="A61" t="s">
        <v>211</v>
      </c>
      <c r="B61" t="s">
        <v>4158</v>
      </c>
      <c r="C61" t="s">
        <v>212</v>
      </c>
    </row>
    <row r="62" spans="1:3" x14ac:dyDescent="0.3">
      <c r="A62" t="s">
        <v>213</v>
      </c>
      <c r="B62" t="s">
        <v>4159</v>
      </c>
      <c r="C62" t="s">
        <v>214</v>
      </c>
    </row>
    <row r="63" spans="1:3" x14ac:dyDescent="0.3">
      <c r="A63" t="s">
        <v>215</v>
      </c>
      <c r="B63" t="s">
        <v>4160</v>
      </c>
      <c r="C63" t="s">
        <v>216</v>
      </c>
    </row>
    <row r="64" spans="1:3" x14ac:dyDescent="0.3">
      <c r="A64" t="s">
        <v>217</v>
      </c>
      <c r="B64" t="s">
        <v>4161</v>
      </c>
      <c r="C64" t="s">
        <v>218</v>
      </c>
    </row>
    <row r="65" spans="1:3" x14ac:dyDescent="0.3">
      <c r="A65" t="s">
        <v>219</v>
      </c>
      <c r="B65" t="s">
        <v>4162</v>
      </c>
      <c r="C65" t="s">
        <v>220</v>
      </c>
    </row>
    <row r="66" spans="1:3" x14ac:dyDescent="0.3">
      <c r="A66" t="s">
        <v>221</v>
      </c>
      <c r="B66" t="s">
        <v>4163</v>
      </c>
      <c r="C66" t="s">
        <v>222</v>
      </c>
    </row>
    <row r="67" spans="1:3" x14ac:dyDescent="0.3">
      <c r="A67" t="s">
        <v>223</v>
      </c>
      <c r="B67" t="s">
        <v>4164</v>
      </c>
      <c r="C67" t="s">
        <v>224</v>
      </c>
    </row>
    <row r="68" spans="1:3" x14ac:dyDescent="0.3">
      <c r="A68" t="s">
        <v>226</v>
      </c>
      <c r="B68" t="s">
        <v>4165</v>
      </c>
      <c r="C68" t="s">
        <v>227</v>
      </c>
    </row>
    <row r="69" spans="1:3" x14ac:dyDescent="0.3">
      <c r="A69" t="s">
        <v>228</v>
      </c>
      <c r="B69" t="s">
        <v>4166</v>
      </c>
      <c r="C69" t="s">
        <v>229</v>
      </c>
    </row>
    <row r="70" spans="1:3" x14ac:dyDescent="0.3">
      <c r="A70" t="s">
        <v>230</v>
      </c>
      <c r="B70" t="s">
        <v>4167</v>
      </c>
      <c r="C70" t="s">
        <v>231</v>
      </c>
    </row>
    <row r="71" spans="1:3" x14ac:dyDescent="0.3">
      <c r="A71" t="s">
        <v>232</v>
      </c>
      <c r="B71" t="s">
        <v>4168</v>
      </c>
      <c r="C71" t="s">
        <v>233</v>
      </c>
    </row>
    <row r="72" spans="1:3" x14ac:dyDescent="0.3">
      <c r="A72" t="s">
        <v>236</v>
      </c>
      <c r="B72" t="s">
        <v>4169</v>
      </c>
      <c r="C72" t="s">
        <v>237</v>
      </c>
    </row>
    <row r="73" spans="1:3" x14ac:dyDescent="0.3">
      <c r="A73" t="s">
        <v>238</v>
      </c>
      <c r="B73" t="s">
        <v>4170</v>
      </c>
      <c r="C73" t="s">
        <v>239</v>
      </c>
    </row>
    <row r="74" spans="1:3" x14ac:dyDescent="0.3">
      <c r="A74" t="s">
        <v>240</v>
      </c>
      <c r="B74" t="s">
        <v>4171</v>
      </c>
      <c r="C74" t="s">
        <v>241</v>
      </c>
    </row>
    <row r="75" spans="1:3" x14ac:dyDescent="0.3">
      <c r="A75" t="s">
        <v>242</v>
      </c>
      <c r="B75" t="s">
        <v>4172</v>
      </c>
      <c r="C75" t="s">
        <v>243</v>
      </c>
    </row>
    <row r="76" spans="1:3" x14ac:dyDescent="0.3">
      <c r="A76" t="s">
        <v>244</v>
      </c>
      <c r="B76" t="s">
        <v>4173</v>
      </c>
      <c r="C76" t="s">
        <v>245</v>
      </c>
    </row>
    <row r="77" spans="1:3" x14ac:dyDescent="0.3">
      <c r="A77" t="s">
        <v>248</v>
      </c>
      <c r="B77" t="s">
        <v>4174</v>
      </c>
      <c r="C77" t="s">
        <v>247</v>
      </c>
    </row>
    <row r="78" spans="1:3" x14ac:dyDescent="0.3">
      <c r="A78" t="s">
        <v>249</v>
      </c>
      <c r="B78" t="s">
        <v>4175</v>
      </c>
      <c r="C78" t="s">
        <v>250</v>
      </c>
    </row>
    <row r="79" spans="1:3" x14ac:dyDescent="0.3">
      <c r="A79" t="s">
        <v>252</v>
      </c>
      <c r="B79" t="s">
        <v>4176</v>
      </c>
      <c r="C79" t="s">
        <v>253</v>
      </c>
    </row>
    <row r="80" spans="1:3" x14ac:dyDescent="0.3">
      <c r="A80" t="s">
        <v>255</v>
      </c>
      <c r="B80" t="s">
        <v>4177</v>
      </c>
      <c r="C80" t="s">
        <v>256</v>
      </c>
    </row>
    <row r="81" spans="1:3" x14ac:dyDescent="0.3">
      <c r="A81" t="s">
        <v>257</v>
      </c>
      <c r="B81" t="s">
        <v>4178</v>
      </c>
      <c r="C81" t="s">
        <v>258</v>
      </c>
    </row>
    <row r="82" spans="1:3" x14ac:dyDescent="0.3">
      <c r="A82" t="s">
        <v>259</v>
      </c>
      <c r="B82" t="s">
        <v>4179</v>
      </c>
      <c r="C82" t="s">
        <v>260</v>
      </c>
    </row>
    <row r="83" spans="1:3" x14ac:dyDescent="0.3">
      <c r="A83" t="s">
        <v>262</v>
      </c>
      <c r="B83" t="s">
        <v>4180</v>
      </c>
      <c r="C83" t="s">
        <v>263</v>
      </c>
    </row>
    <row r="84" spans="1:3" x14ac:dyDescent="0.3">
      <c r="A84" t="s">
        <v>264</v>
      </c>
      <c r="B84" t="s">
        <v>4181</v>
      </c>
      <c r="C84" t="s">
        <v>21</v>
      </c>
    </row>
    <row r="85" spans="1:3" x14ac:dyDescent="0.3">
      <c r="A85" t="s">
        <v>265</v>
      </c>
      <c r="B85" t="s">
        <v>4182</v>
      </c>
      <c r="C85" t="s">
        <v>266</v>
      </c>
    </row>
    <row r="86" spans="1:3" x14ac:dyDescent="0.3">
      <c r="A86" t="s">
        <v>267</v>
      </c>
      <c r="B86" t="s">
        <v>4183</v>
      </c>
      <c r="C86" t="s">
        <v>268</v>
      </c>
    </row>
    <row r="87" spans="1:3" x14ac:dyDescent="0.3">
      <c r="A87" t="s">
        <v>269</v>
      </c>
      <c r="B87" t="s">
        <v>4184</v>
      </c>
      <c r="C87" t="s">
        <v>270</v>
      </c>
    </row>
    <row r="88" spans="1:3" x14ac:dyDescent="0.3">
      <c r="A88" t="s">
        <v>271</v>
      </c>
      <c r="B88" t="s">
        <v>4185</v>
      </c>
      <c r="C88" t="s">
        <v>272</v>
      </c>
    </row>
    <row r="89" spans="1:3" x14ac:dyDescent="0.3">
      <c r="A89" t="s">
        <v>273</v>
      </c>
      <c r="B89" t="s">
        <v>4186</v>
      </c>
      <c r="C89" t="s">
        <v>274</v>
      </c>
    </row>
    <row r="90" spans="1:3" x14ac:dyDescent="0.3">
      <c r="A90" t="s">
        <v>275</v>
      </c>
      <c r="B90" t="s">
        <v>4187</v>
      </c>
      <c r="C90" t="s">
        <v>276</v>
      </c>
    </row>
    <row r="91" spans="1:3" x14ac:dyDescent="0.3">
      <c r="A91" t="s">
        <v>277</v>
      </c>
      <c r="B91" t="s">
        <v>4188</v>
      </c>
      <c r="C91" t="s">
        <v>278</v>
      </c>
    </row>
    <row r="92" spans="1:3" x14ac:dyDescent="0.3">
      <c r="A92" t="s">
        <v>281</v>
      </c>
      <c r="B92" t="s">
        <v>4189</v>
      </c>
      <c r="C92" t="s">
        <v>282</v>
      </c>
    </row>
    <row r="93" spans="1:3" x14ac:dyDescent="0.3">
      <c r="A93" t="s">
        <v>283</v>
      </c>
      <c r="B93" t="s">
        <v>4190</v>
      </c>
      <c r="C93" t="s">
        <v>284</v>
      </c>
    </row>
    <row r="94" spans="1:3" x14ac:dyDescent="0.3">
      <c r="A94" t="s">
        <v>286</v>
      </c>
      <c r="B94" t="s">
        <v>4191</v>
      </c>
      <c r="C94" t="s">
        <v>287</v>
      </c>
    </row>
    <row r="95" spans="1:3" x14ac:dyDescent="0.3">
      <c r="A95" t="s">
        <v>288</v>
      </c>
      <c r="B95" t="s">
        <v>4192</v>
      </c>
      <c r="C95" t="s">
        <v>289</v>
      </c>
    </row>
    <row r="96" spans="1:3" x14ac:dyDescent="0.3">
      <c r="A96" t="s">
        <v>290</v>
      </c>
      <c r="B96" t="s">
        <v>4193</v>
      </c>
      <c r="C96" t="s">
        <v>291</v>
      </c>
    </row>
    <row r="97" spans="1:3" x14ac:dyDescent="0.3">
      <c r="A97" t="s">
        <v>293</v>
      </c>
      <c r="B97" t="s">
        <v>4194</v>
      </c>
      <c r="C97" t="s">
        <v>294</v>
      </c>
    </row>
    <row r="98" spans="1:3" x14ac:dyDescent="0.3">
      <c r="A98" t="s">
        <v>295</v>
      </c>
      <c r="B98" t="s">
        <v>4195</v>
      </c>
      <c r="C98" t="s">
        <v>296</v>
      </c>
    </row>
    <row r="99" spans="1:3" x14ac:dyDescent="0.3">
      <c r="A99" t="s">
        <v>299</v>
      </c>
      <c r="B99" t="s">
        <v>4196</v>
      </c>
      <c r="C99" t="s">
        <v>300</v>
      </c>
    </row>
    <row r="100" spans="1:3" x14ac:dyDescent="0.3">
      <c r="A100" t="s">
        <v>301</v>
      </c>
      <c r="B100" t="s">
        <v>4197</v>
      </c>
      <c r="C100" t="s">
        <v>302</v>
      </c>
    </row>
    <row r="101" spans="1:3" x14ac:dyDescent="0.3">
      <c r="A101" t="s">
        <v>303</v>
      </c>
      <c r="B101" t="s">
        <v>4198</v>
      </c>
      <c r="C101" t="s">
        <v>304</v>
      </c>
    </row>
    <row r="102" spans="1:3" x14ac:dyDescent="0.3">
      <c r="A102" t="s">
        <v>305</v>
      </c>
      <c r="B102" t="s">
        <v>4199</v>
      </c>
      <c r="C102" t="s">
        <v>306</v>
      </c>
    </row>
    <row r="103" spans="1:3" x14ac:dyDescent="0.3">
      <c r="A103" t="s">
        <v>308</v>
      </c>
      <c r="B103" t="s">
        <v>4200</v>
      </c>
      <c r="C103" t="s">
        <v>309</v>
      </c>
    </row>
    <row r="104" spans="1:3" x14ac:dyDescent="0.3">
      <c r="A104" t="s">
        <v>310</v>
      </c>
      <c r="B104" t="s">
        <v>4201</v>
      </c>
      <c r="C104" t="s">
        <v>311</v>
      </c>
    </row>
    <row r="105" spans="1:3" x14ac:dyDescent="0.3">
      <c r="A105" t="s">
        <v>312</v>
      </c>
      <c r="B105" t="s">
        <v>4202</v>
      </c>
      <c r="C105" t="s">
        <v>313</v>
      </c>
    </row>
    <row r="106" spans="1:3" x14ac:dyDescent="0.3">
      <c r="A106" t="s">
        <v>314</v>
      </c>
      <c r="B106" t="s">
        <v>4203</v>
      </c>
      <c r="C106" t="s">
        <v>315</v>
      </c>
    </row>
    <row r="107" spans="1:3" x14ac:dyDescent="0.3">
      <c r="A107" t="s">
        <v>317</v>
      </c>
      <c r="B107" t="s">
        <v>4204</v>
      </c>
      <c r="C107" t="s">
        <v>318</v>
      </c>
    </row>
    <row r="108" spans="1:3" x14ac:dyDescent="0.3">
      <c r="A108" t="s">
        <v>319</v>
      </c>
      <c r="B108" t="s">
        <v>4205</v>
      </c>
      <c r="C108" t="s">
        <v>320</v>
      </c>
    </row>
    <row r="109" spans="1:3" x14ac:dyDescent="0.3">
      <c r="A109" t="s">
        <v>321</v>
      </c>
      <c r="B109" t="s">
        <v>4206</v>
      </c>
      <c r="C109" t="s">
        <v>322</v>
      </c>
    </row>
    <row r="110" spans="1:3" x14ac:dyDescent="0.3">
      <c r="A110" t="s">
        <v>325</v>
      </c>
      <c r="B110" t="s">
        <v>4207</v>
      </c>
      <c r="C110" t="s">
        <v>326</v>
      </c>
    </row>
    <row r="111" spans="1:3" x14ac:dyDescent="0.3">
      <c r="A111" t="s">
        <v>327</v>
      </c>
      <c r="B111" t="s">
        <v>4208</v>
      </c>
      <c r="C111" t="s">
        <v>328</v>
      </c>
    </row>
    <row r="112" spans="1:3" x14ac:dyDescent="0.3">
      <c r="A112" t="s">
        <v>331</v>
      </c>
      <c r="B112" t="s">
        <v>4209</v>
      </c>
      <c r="C112" t="s">
        <v>332</v>
      </c>
    </row>
    <row r="113" spans="1:3" x14ac:dyDescent="0.3">
      <c r="A113" t="s">
        <v>335</v>
      </c>
      <c r="B113" t="s">
        <v>4210</v>
      </c>
      <c r="C113" t="s">
        <v>336</v>
      </c>
    </row>
    <row r="114" spans="1:3" x14ac:dyDescent="0.3">
      <c r="A114" t="s">
        <v>339</v>
      </c>
      <c r="B114" t="s">
        <v>4211</v>
      </c>
      <c r="C114" t="s">
        <v>340</v>
      </c>
    </row>
    <row r="115" spans="1:3" x14ac:dyDescent="0.3">
      <c r="A115" t="s">
        <v>341</v>
      </c>
      <c r="B115" t="s">
        <v>4212</v>
      </c>
      <c r="C115" t="s">
        <v>342</v>
      </c>
    </row>
    <row r="116" spans="1:3" x14ac:dyDescent="0.3">
      <c r="A116" t="s">
        <v>345</v>
      </c>
      <c r="B116" t="s">
        <v>4213</v>
      </c>
      <c r="C116" t="s">
        <v>346</v>
      </c>
    </row>
    <row r="117" spans="1:3" x14ac:dyDescent="0.3">
      <c r="A117" t="s">
        <v>347</v>
      </c>
      <c r="B117" t="s">
        <v>4214</v>
      </c>
      <c r="C117" t="s">
        <v>348</v>
      </c>
    </row>
    <row r="118" spans="1:3" x14ac:dyDescent="0.3">
      <c r="A118" t="s">
        <v>349</v>
      </c>
      <c r="B118" t="s">
        <v>4215</v>
      </c>
      <c r="C118" t="s">
        <v>350</v>
      </c>
    </row>
    <row r="119" spans="1:3" x14ac:dyDescent="0.3">
      <c r="A119" t="s">
        <v>351</v>
      </c>
      <c r="B119" t="s">
        <v>4216</v>
      </c>
      <c r="C119" t="s">
        <v>352</v>
      </c>
    </row>
    <row r="120" spans="1:3" x14ac:dyDescent="0.3">
      <c r="A120" t="s">
        <v>355</v>
      </c>
      <c r="B120" t="s">
        <v>4217</v>
      </c>
      <c r="C120" t="s">
        <v>356</v>
      </c>
    </row>
    <row r="121" spans="1:3" x14ac:dyDescent="0.3">
      <c r="A121" t="s">
        <v>359</v>
      </c>
      <c r="B121" t="s">
        <v>4218</v>
      </c>
      <c r="C121" t="s">
        <v>360</v>
      </c>
    </row>
    <row r="122" spans="1:3" x14ac:dyDescent="0.3">
      <c r="A122" t="s">
        <v>363</v>
      </c>
      <c r="B122" t="s">
        <v>4219</v>
      </c>
      <c r="C122" t="s">
        <v>364</v>
      </c>
    </row>
    <row r="123" spans="1:3" x14ac:dyDescent="0.3">
      <c r="A123" t="s">
        <v>367</v>
      </c>
      <c r="B123" t="s">
        <v>4220</v>
      </c>
      <c r="C123" t="s">
        <v>368</v>
      </c>
    </row>
    <row r="124" spans="1:3" x14ac:dyDescent="0.3">
      <c r="A124" t="s">
        <v>371</v>
      </c>
      <c r="B124" t="s">
        <v>4221</v>
      </c>
      <c r="C124" t="s">
        <v>372</v>
      </c>
    </row>
    <row r="125" spans="1:3" x14ac:dyDescent="0.3">
      <c r="A125" t="s">
        <v>373</v>
      </c>
      <c r="B125" t="s">
        <v>4222</v>
      </c>
      <c r="C125" t="s">
        <v>374</v>
      </c>
    </row>
    <row r="126" spans="1:3" x14ac:dyDescent="0.3">
      <c r="A126" t="s">
        <v>377</v>
      </c>
      <c r="B126" t="s">
        <v>4223</v>
      </c>
      <c r="C126" t="s">
        <v>378</v>
      </c>
    </row>
    <row r="127" spans="1:3" x14ac:dyDescent="0.3">
      <c r="A127" t="s">
        <v>381</v>
      </c>
      <c r="B127" t="s">
        <v>4224</v>
      </c>
      <c r="C127" t="s">
        <v>382</v>
      </c>
    </row>
    <row r="128" spans="1:3" x14ac:dyDescent="0.3">
      <c r="A128" t="s">
        <v>383</v>
      </c>
      <c r="B128" t="s">
        <v>4225</v>
      </c>
      <c r="C128" t="s">
        <v>384</v>
      </c>
    </row>
    <row r="129" spans="1:3" x14ac:dyDescent="0.3">
      <c r="A129" t="s">
        <v>387</v>
      </c>
      <c r="B129" t="s">
        <v>4226</v>
      </c>
      <c r="C129" t="s">
        <v>388</v>
      </c>
    </row>
    <row r="130" spans="1:3" x14ac:dyDescent="0.3">
      <c r="A130" t="s">
        <v>391</v>
      </c>
      <c r="B130" t="s">
        <v>4227</v>
      </c>
      <c r="C130" t="s">
        <v>392</v>
      </c>
    </row>
    <row r="131" spans="1:3" x14ac:dyDescent="0.3">
      <c r="A131" t="s">
        <v>395</v>
      </c>
      <c r="B131" t="s">
        <v>4228</v>
      </c>
      <c r="C131" t="s">
        <v>396</v>
      </c>
    </row>
    <row r="132" spans="1:3" x14ac:dyDescent="0.3">
      <c r="A132" t="s">
        <v>399</v>
      </c>
      <c r="B132" t="s">
        <v>4229</v>
      </c>
      <c r="C132" t="s">
        <v>400</v>
      </c>
    </row>
    <row r="133" spans="1:3" x14ac:dyDescent="0.3">
      <c r="A133" t="s">
        <v>401</v>
      </c>
      <c r="B133" t="s">
        <v>4230</v>
      </c>
      <c r="C133" t="s">
        <v>402</v>
      </c>
    </row>
    <row r="134" spans="1:3" x14ac:dyDescent="0.3">
      <c r="A134" t="s">
        <v>403</v>
      </c>
      <c r="B134" t="s">
        <v>4231</v>
      </c>
      <c r="C134" t="s">
        <v>404</v>
      </c>
    </row>
    <row r="135" spans="1:3" x14ac:dyDescent="0.3">
      <c r="A135" t="s">
        <v>405</v>
      </c>
      <c r="B135" t="s">
        <v>4232</v>
      </c>
      <c r="C135" t="s">
        <v>406</v>
      </c>
    </row>
    <row r="136" spans="1:3" x14ac:dyDescent="0.3">
      <c r="A136" t="s">
        <v>407</v>
      </c>
      <c r="B136" t="s">
        <v>4233</v>
      </c>
      <c r="C136" t="s">
        <v>408</v>
      </c>
    </row>
    <row r="137" spans="1:3" x14ac:dyDescent="0.3">
      <c r="A137" t="s">
        <v>409</v>
      </c>
      <c r="B137" t="s">
        <v>4234</v>
      </c>
      <c r="C137" t="s">
        <v>410</v>
      </c>
    </row>
    <row r="138" spans="1:3" x14ac:dyDescent="0.3">
      <c r="A138" t="s">
        <v>411</v>
      </c>
      <c r="B138" t="s">
        <v>4235</v>
      </c>
      <c r="C138" t="s">
        <v>412</v>
      </c>
    </row>
    <row r="139" spans="1:3" x14ac:dyDescent="0.3">
      <c r="A139" t="s">
        <v>413</v>
      </c>
      <c r="B139" t="s">
        <v>4236</v>
      </c>
      <c r="C139" t="s">
        <v>414</v>
      </c>
    </row>
    <row r="140" spans="1:3" x14ac:dyDescent="0.3">
      <c r="A140" t="s">
        <v>415</v>
      </c>
      <c r="B140" t="s">
        <v>4237</v>
      </c>
      <c r="C140" t="s">
        <v>416</v>
      </c>
    </row>
    <row r="141" spans="1:3" x14ac:dyDescent="0.3">
      <c r="A141" t="s">
        <v>419</v>
      </c>
      <c r="B141" t="s">
        <v>4238</v>
      </c>
      <c r="C141" t="s">
        <v>420</v>
      </c>
    </row>
    <row r="142" spans="1:3" x14ac:dyDescent="0.3">
      <c r="A142" t="s">
        <v>423</v>
      </c>
      <c r="B142" t="s">
        <v>4239</v>
      </c>
      <c r="C142" t="s">
        <v>424</v>
      </c>
    </row>
    <row r="143" spans="1:3" x14ac:dyDescent="0.3">
      <c r="A143" t="s">
        <v>426</v>
      </c>
      <c r="B143" t="s">
        <v>4240</v>
      </c>
      <c r="C143" t="s">
        <v>427</v>
      </c>
    </row>
    <row r="144" spans="1:3" x14ac:dyDescent="0.3">
      <c r="A144" t="s">
        <v>428</v>
      </c>
      <c r="B144" t="s">
        <v>4241</v>
      </c>
      <c r="C144" t="s">
        <v>429</v>
      </c>
    </row>
    <row r="145" spans="1:3" x14ac:dyDescent="0.3">
      <c r="A145" t="s">
        <v>430</v>
      </c>
      <c r="B145" t="s">
        <v>4242</v>
      </c>
      <c r="C145" t="s">
        <v>431</v>
      </c>
    </row>
    <row r="146" spans="1:3" x14ac:dyDescent="0.3">
      <c r="A146" t="s">
        <v>432</v>
      </c>
      <c r="B146" t="s">
        <v>4243</v>
      </c>
      <c r="C146" t="s">
        <v>433</v>
      </c>
    </row>
    <row r="147" spans="1:3" x14ac:dyDescent="0.3">
      <c r="A147" t="s">
        <v>434</v>
      </c>
      <c r="B147" t="s">
        <v>4244</v>
      </c>
      <c r="C147" t="s">
        <v>435</v>
      </c>
    </row>
    <row r="148" spans="1:3" x14ac:dyDescent="0.3">
      <c r="A148" t="s">
        <v>436</v>
      </c>
      <c r="B148" t="s">
        <v>4245</v>
      </c>
      <c r="C148" t="s">
        <v>437</v>
      </c>
    </row>
    <row r="149" spans="1:3" x14ac:dyDescent="0.3">
      <c r="A149" t="s">
        <v>438</v>
      </c>
      <c r="B149" t="s">
        <v>4246</v>
      </c>
      <c r="C149" t="s">
        <v>439</v>
      </c>
    </row>
    <row r="150" spans="1:3" x14ac:dyDescent="0.3">
      <c r="A150" t="s">
        <v>442</v>
      </c>
      <c r="B150" t="s">
        <v>4247</v>
      </c>
      <c r="C150" t="s">
        <v>443</v>
      </c>
    </row>
    <row r="151" spans="1:3" x14ac:dyDescent="0.3">
      <c r="A151" t="s">
        <v>444</v>
      </c>
      <c r="B151" t="s">
        <v>4248</v>
      </c>
      <c r="C151" t="s">
        <v>445</v>
      </c>
    </row>
    <row r="152" spans="1:3" x14ac:dyDescent="0.3">
      <c r="A152" t="s">
        <v>446</v>
      </c>
      <c r="B152" t="s">
        <v>4249</v>
      </c>
      <c r="C152" t="s">
        <v>447</v>
      </c>
    </row>
    <row r="153" spans="1:3" x14ac:dyDescent="0.3">
      <c r="A153" t="s">
        <v>450</v>
      </c>
      <c r="B153" t="s">
        <v>4250</v>
      </c>
      <c r="C153" t="s">
        <v>451</v>
      </c>
    </row>
    <row r="154" spans="1:3" x14ac:dyDescent="0.3">
      <c r="A154" t="s">
        <v>454</v>
      </c>
      <c r="B154" t="s">
        <v>4251</v>
      </c>
      <c r="C154" t="s">
        <v>453</v>
      </c>
    </row>
    <row r="155" spans="1:3" x14ac:dyDescent="0.3">
      <c r="A155" t="s">
        <v>456</v>
      </c>
      <c r="B155" t="s">
        <v>4252</v>
      </c>
      <c r="C155" t="s">
        <v>457</v>
      </c>
    </row>
    <row r="156" spans="1:3" x14ac:dyDescent="0.3">
      <c r="A156" t="s">
        <v>458</v>
      </c>
      <c r="B156" t="s">
        <v>4253</v>
      </c>
      <c r="C156" t="s">
        <v>459</v>
      </c>
    </row>
    <row r="157" spans="1:3" x14ac:dyDescent="0.3">
      <c r="A157" t="s">
        <v>460</v>
      </c>
      <c r="B157" t="s">
        <v>4254</v>
      </c>
      <c r="C157" t="s">
        <v>461</v>
      </c>
    </row>
    <row r="158" spans="1:3" x14ac:dyDescent="0.3">
      <c r="A158" t="s">
        <v>462</v>
      </c>
      <c r="B158" t="s">
        <v>4255</v>
      </c>
      <c r="C158" t="s">
        <v>463</v>
      </c>
    </row>
    <row r="159" spans="1:3" x14ac:dyDescent="0.3">
      <c r="A159" t="s">
        <v>464</v>
      </c>
      <c r="B159" t="s">
        <v>4256</v>
      </c>
      <c r="C159" t="s">
        <v>465</v>
      </c>
    </row>
    <row r="160" spans="1:3" x14ac:dyDescent="0.3">
      <c r="A160" t="s">
        <v>468</v>
      </c>
      <c r="B160" t="s">
        <v>4257</v>
      </c>
      <c r="C160" t="s">
        <v>469</v>
      </c>
    </row>
    <row r="161" spans="1:3" x14ac:dyDescent="0.3">
      <c r="A161" t="s">
        <v>470</v>
      </c>
      <c r="B161" t="s">
        <v>4258</v>
      </c>
      <c r="C161" t="s">
        <v>471</v>
      </c>
    </row>
    <row r="162" spans="1:3" x14ac:dyDescent="0.3">
      <c r="A162" t="s">
        <v>474</v>
      </c>
      <c r="B162" t="s">
        <v>4259</v>
      </c>
      <c r="C162" t="s">
        <v>475</v>
      </c>
    </row>
    <row r="163" spans="1:3" x14ac:dyDescent="0.3">
      <c r="A163" t="s">
        <v>476</v>
      </c>
      <c r="B163" t="s">
        <v>4260</v>
      </c>
      <c r="C163" t="s">
        <v>477</v>
      </c>
    </row>
    <row r="164" spans="1:3" x14ac:dyDescent="0.3">
      <c r="A164" t="s">
        <v>478</v>
      </c>
      <c r="B164" t="s">
        <v>4261</v>
      </c>
      <c r="C164" t="s">
        <v>479</v>
      </c>
    </row>
    <row r="165" spans="1:3" x14ac:dyDescent="0.3">
      <c r="A165" t="s">
        <v>480</v>
      </c>
      <c r="B165" t="s">
        <v>4262</v>
      </c>
      <c r="C165" t="s">
        <v>481</v>
      </c>
    </row>
    <row r="166" spans="1:3" x14ac:dyDescent="0.3">
      <c r="A166" t="s">
        <v>482</v>
      </c>
      <c r="B166" t="s">
        <v>4263</v>
      </c>
      <c r="C166" t="s">
        <v>483</v>
      </c>
    </row>
    <row r="167" spans="1:3" x14ac:dyDescent="0.3">
      <c r="A167" t="s">
        <v>484</v>
      </c>
      <c r="B167" t="s">
        <v>4264</v>
      </c>
      <c r="C167" t="s">
        <v>485</v>
      </c>
    </row>
    <row r="168" spans="1:3" x14ac:dyDescent="0.3">
      <c r="A168" t="s">
        <v>486</v>
      </c>
      <c r="B168" t="s">
        <v>4265</v>
      </c>
      <c r="C168" t="s">
        <v>487</v>
      </c>
    </row>
    <row r="169" spans="1:3" x14ac:dyDescent="0.3">
      <c r="A169" t="s">
        <v>488</v>
      </c>
      <c r="B169" t="s">
        <v>4266</v>
      </c>
      <c r="C169" t="s">
        <v>489</v>
      </c>
    </row>
    <row r="170" spans="1:3" x14ac:dyDescent="0.3">
      <c r="A170" t="s">
        <v>492</v>
      </c>
      <c r="B170" t="s">
        <v>4267</v>
      </c>
      <c r="C170" t="s">
        <v>493</v>
      </c>
    </row>
    <row r="171" spans="1:3" x14ac:dyDescent="0.3">
      <c r="A171" t="s">
        <v>494</v>
      </c>
      <c r="B171" t="s">
        <v>4268</v>
      </c>
      <c r="C171" t="s">
        <v>495</v>
      </c>
    </row>
    <row r="172" spans="1:3" x14ac:dyDescent="0.3">
      <c r="A172" t="s">
        <v>496</v>
      </c>
      <c r="B172" t="s">
        <v>4269</v>
      </c>
      <c r="C172" t="s">
        <v>497</v>
      </c>
    </row>
    <row r="173" spans="1:3" x14ac:dyDescent="0.3">
      <c r="A173" t="s">
        <v>498</v>
      </c>
      <c r="B173" t="s">
        <v>4270</v>
      </c>
      <c r="C173" t="s">
        <v>499</v>
      </c>
    </row>
    <row r="174" spans="1:3" x14ac:dyDescent="0.3">
      <c r="A174" t="s">
        <v>502</v>
      </c>
      <c r="B174" t="s">
        <v>4271</v>
      </c>
      <c r="C174" t="s">
        <v>503</v>
      </c>
    </row>
    <row r="175" spans="1:3" x14ac:dyDescent="0.3">
      <c r="A175" t="s">
        <v>504</v>
      </c>
      <c r="B175" t="s">
        <v>4272</v>
      </c>
      <c r="C175" t="s">
        <v>505</v>
      </c>
    </row>
    <row r="176" spans="1:3" x14ac:dyDescent="0.3">
      <c r="A176" t="s">
        <v>506</v>
      </c>
      <c r="B176" t="s">
        <v>4273</v>
      </c>
      <c r="C176" t="s">
        <v>507</v>
      </c>
    </row>
    <row r="177" spans="1:3" x14ac:dyDescent="0.3">
      <c r="A177" t="s">
        <v>508</v>
      </c>
      <c r="B177" t="s">
        <v>4274</v>
      </c>
      <c r="C177" t="s">
        <v>509</v>
      </c>
    </row>
    <row r="178" spans="1:3" x14ac:dyDescent="0.3">
      <c r="A178" t="s">
        <v>510</v>
      </c>
      <c r="B178" t="s">
        <v>4275</v>
      </c>
      <c r="C178" t="s">
        <v>511</v>
      </c>
    </row>
    <row r="179" spans="1:3" x14ac:dyDescent="0.3">
      <c r="A179" t="s">
        <v>514</v>
      </c>
      <c r="B179" t="s">
        <v>4276</v>
      </c>
      <c r="C179" t="s">
        <v>515</v>
      </c>
    </row>
    <row r="180" spans="1:3" x14ac:dyDescent="0.3">
      <c r="A180" t="s">
        <v>516</v>
      </c>
      <c r="B180" t="s">
        <v>4277</v>
      </c>
      <c r="C180" t="s">
        <v>517</v>
      </c>
    </row>
    <row r="181" spans="1:3" x14ac:dyDescent="0.3">
      <c r="A181" t="s">
        <v>518</v>
      </c>
      <c r="B181" t="s">
        <v>4278</v>
      </c>
      <c r="C181" t="s">
        <v>519</v>
      </c>
    </row>
    <row r="182" spans="1:3" x14ac:dyDescent="0.3">
      <c r="A182" t="s">
        <v>522</v>
      </c>
      <c r="B182" t="s">
        <v>4279</v>
      </c>
      <c r="C182" t="s">
        <v>523</v>
      </c>
    </row>
    <row r="183" spans="1:3" x14ac:dyDescent="0.3">
      <c r="A183" t="s">
        <v>526</v>
      </c>
      <c r="B183" t="s">
        <v>4280</v>
      </c>
      <c r="C183" t="s">
        <v>527</v>
      </c>
    </row>
    <row r="184" spans="1:3" x14ac:dyDescent="0.3">
      <c r="A184" t="s">
        <v>528</v>
      </c>
      <c r="B184" t="s">
        <v>4281</v>
      </c>
      <c r="C184" t="s">
        <v>529</v>
      </c>
    </row>
    <row r="185" spans="1:3" x14ac:dyDescent="0.3">
      <c r="A185" t="s">
        <v>532</v>
      </c>
      <c r="B185" t="s">
        <v>4282</v>
      </c>
      <c r="C185" t="s">
        <v>533</v>
      </c>
    </row>
    <row r="186" spans="1:3" x14ac:dyDescent="0.3">
      <c r="A186" t="s">
        <v>536</v>
      </c>
      <c r="B186" t="s">
        <v>4283</v>
      </c>
      <c r="C186" t="s">
        <v>537</v>
      </c>
    </row>
    <row r="187" spans="1:3" x14ac:dyDescent="0.3">
      <c r="A187" t="s">
        <v>540</v>
      </c>
      <c r="B187" t="s">
        <v>4284</v>
      </c>
      <c r="C187" t="s">
        <v>541</v>
      </c>
    </row>
    <row r="188" spans="1:3" x14ac:dyDescent="0.3">
      <c r="A188" t="s">
        <v>542</v>
      </c>
      <c r="B188" t="s">
        <v>4285</v>
      </c>
      <c r="C188" t="s">
        <v>543</v>
      </c>
    </row>
    <row r="189" spans="1:3" x14ac:dyDescent="0.3">
      <c r="A189" t="s">
        <v>545</v>
      </c>
      <c r="B189" t="s">
        <v>4286</v>
      </c>
      <c r="C189" t="s">
        <v>546</v>
      </c>
    </row>
    <row r="190" spans="1:3" x14ac:dyDescent="0.3">
      <c r="A190" t="s">
        <v>547</v>
      </c>
      <c r="B190" t="s">
        <v>4287</v>
      </c>
      <c r="C190" t="s">
        <v>548</v>
      </c>
    </row>
    <row r="191" spans="1:3" x14ac:dyDescent="0.3">
      <c r="A191" t="s">
        <v>549</v>
      </c>
      <c r="B191" t="s">
        <v>4288</v>
      </c>
      <c r="C191" t="s">
        <v>550</v>
      </c>
    </row>
    <row r="192" spans="1:3" x14ac:dyDescent="0.3">
      <c r="A192" t="s">
        <v>553</v>
      </c>
      <c r="B192" t="s">
        <v>4289</v>
      </c>
      <c r="C192" t="s">
        <v>554</v>
      </c>
    </row>
    <row r="193" spans="1:3" x14ac:dyDescent="0.3">
      <c r="A193" t="s">
        <v>557</v>
      </c>
      <c r="B193" t="s">
        <v>4290</v>
      </c>
      <c r="C193" t="s">
        <v>558</v>
      </c>
    </row>
    <row r="194" spans="1:3" x14ac:dyDescent="0.3">
      <c r="A194" t="s">
        <v>561</v>
      </c>
      <c r="B194" t="s">
        <v>4291</v>
      </c>
      <c r="C194" t="s">
        <v>562</v>
      </c>
    </row>
    <row r="195" spans="1:3" x14ac:dyDescent="0.3">
      <c r="A195" t="s">
        <v>565</v>
      </c>
      <c r="B195" t="s">
        <v>4292</v>
      </c>
      <c r="C195" t="s">
        <v>564</v>
      </c>
    </row>
    <row r="196" spans="1:3" x14ac:dyDescent="0.3">
      <c r="A196" t="s">
        <v>568</v>
      </c>
      <c r="B196" t="s">
        <v>4293</v>
      </c>
      <c r="C196" t="s">
        <v>569</v>
      </c>
    </row>
    <row r="197" spans="1:3" x14ac:dyDescent="0.3">
      <c r="A197" t="s">
        <v>572</v>
      </c>
      <c r="B197" t="s">
        <v>4294</v>
      </c>
      <c r="C197" t="s">
        <v>573</v>
      </c>
    </row>
    <row r="198" spans="1:3" x14ac:dyDescent="0.3">
      <c r="A198" t="s">
        <v>574</v>
      </c>
      <c r="B198" t="s">
        <v>4295</v>
      </c>
      <c r="C198" t="s">
        <v>575</v>
      </c>
    </row>
    <row r="199" spans="1:3" x14ac:dyDescent="0.3">
      <c r="A199" t="s">
        <v>578</v>
      </c>
      <c r="B199" t="s">
        <v>4296</v>
      </c>
      <c r="C199" t="s">
        <v>579</v>
      </c>
    </row>
    <row r="200" spans="1:3" x14ac:dyDescent="0.3">
      <c r="A200" t="s">
        <v>582</v>
      </c>
      <c r="B200" t="s">
        <v>4297</v>
      </c>
      <c r="C200" t="s">
        <v>583</v>
      </c>
    </row>
    <row r="201" spans="1:3" x14ac:dyDescent="0.3">
      <c r="A201" t="s">
        <v>584</v>
      </c>
      <c r="B201" t="s">
        <v>4298</v>
      </c>
      <c r="C201" t="s">
        <v>585</v>
      </c>
    </row>
    <row r="202" spans="1:3" x14ac:dyDescent="0.3">
      <c r="A202" t="s">
        <v>588</v>
      </c>
      <c r="B202" t="s">
        <v>4299</v>
      </c>
      <c r="C202" t="s">
        <v>589</v>
      </c>
    </row>
    <row r="203" spans="1:3" x14ac:dyDescent="0.3">
      <c r="A203" t="s">
        <v>592</v>
      </c>
      <c r="B203" t="s">
        <v>4300</v>
      </c>
      <c r="C203" t="s">
        <v>593</v>
      </c>
    </row>
    <row r="204" spans="1:3" x14ac:dyDescent="0.3">
      <c r="A204" t="s">
        <v>596</v>
      </c>
      <c r="B204" t="s">
        <v>4301</v>
      </c>
      <c r="C204" t="s">
        <v>597</v>
      </c>
    </row>
    <row r="205" spans="1:3" x14ac:dyDescent="0.3">
      <c r="A205" t="s">
        <v>600</v>
      </c>
      <c r="B205" t="s">
        <v>4302</v>
      </c>
      <c r="C205" t="s">
        <v>601</v>
      </c>
    </row>
    <row r="206" spans="1:3" x14ac:dyDescent="0.3">
      <c r="A206" t="s">
        <v>604</v>
      </c>
      <c r="B206" t="s">
        <v>4303</v>
      </c>
      <c r="C206" t="s">
        <v>605</v>
      </c>
    </row>
    <row r="207" spans="1:3" x14ac:dyDescent="0.3">
      <c r="A207" t="s">
        <v>607</v>
      </c>
      <c r="B207" t="s">
        <v>4304</v>
      </c>
      <c r="C207" t="s">
        <v>42</v>
      </c>
    </row>
    <row r="208" spans="1:3" x14ac:dyDescent="0.3">
      <c r="A208" t="s">
        <v>609</v>
      </c>
      <c r="B208" t="s">
        <v>4305</v>
      </c>
      <c r="C208" t="s">
        <v>610</v>
      </c>
    </row>
    <row r="209" spans="1:3" x14ac:dyDescent="0.3">
      <c r="A209" t="s">
        <v>611</v>
      </c>
      <c r="B209" t="s">
        <v>4306</v>
      </c>
      <c r="C209" t="s">
        <v>612</v>
      </c>
    </row>
    <row r="210" spans="1:3" x14ac:dyDescent="0.3">
      <c r="A210" t="s">
        <v>614</v>
      </c>
      <c r="B210" t="s">
        <v>4307</v>
      </c>
      <c r="C210" t="s">
        <v>44</v>
      </c>
    </row>
    <row r="211" spans="1:3" x14ac:dyDescent="0.3">
      <c r="A211" t="s">
        <v>617</v>
      </c>
      <c r="B211" t="s">
        <v>4308</v>
      </c>
      <c r="C211" t="s">
        <v>618</v>
      </c>
    </row>
    <row r="212" spans="1:3" x14ac:dyDescent="0.3">
      <c r="A212" t="s">
        <v>621</v>
      </c>
      <c r="B212" t="s">
        <v>4309</v>
      </c>
      <c r="C212" t="s">
        <v>622</v>
      </c>
    </row>
    <row r="213" spans="1:3" x14ac:dyDescent="0.3">
      <c r="A213" t="s">
        <v>623</v>
      </c>
      <c r="B213" t="s">
        <v>4310</v>
      </c>
      <c r="C213" t="s">
        <v>624</v>
      </c>
    </row>
    <row r="214" spans="1:3" x14ac:dyDescent="0.3">
      <c r="A214" t="s">
        <v>625</v>
      </c>
      <c r="B214" t="s">
        <v>4311</v>
      </c>
      <c r="C214" t="s">
        <v>626</v>
      </c>
    </row>
    <row r="215" spans="1:3" x14ac:dyDescent="0.3">
      <c r="A215" t="s">
        <v>627</v>
      </c>
      <c r="B215" t="s">
        <v>4312</v>
      </c>
      <c r="C215" t="s">
        <v>628</v>
      </c>
    </row>
    <row r="216" spans="1:3" x14ac:dyDescent="0.3">
      <c r="A216" t="s">
        <v>631</v>
      </c>
      <c r="B216" t="s">
        <v>4313</v>
      </c>
      <c r="C216" t="s">
        <v>632</v>
      </c>
    </row>
    <row r="217" spans="1:3" x14ac:dyDescent="0.3">
      <c r="A217" t="s">
        <v>635</v>
      </c>
      <c r="B217" t="s">
        <v>4314</v>
      </c>
      <c r="C217" t="s">
        <v>636</v>
      </c>
    </row>
    <row r="218" spans="1:3" x14ac:dyDescent="0.3">
      <c r="A218" t="s">
        <v>639</v>
      </c>
      <c r="B218" t="s">
        <v>4315</v>
      </c>
      <c r="C218" t="s">
        <v>638</v>
      </c>
    </row>
    <row r="219" spans="1:3" x14ac:dyDescent="0.3">
      <c r="A219" t="s">
        <v>642</v>
      </c>
      <c r="B219" t="s">
        <v>4316</v>
      </c>
      <c r="C219" t="s">
        <v>643</v>
      </c>
    </row>
    <row r="220" spans="1:3" x14ac:dyDescent="0.3">
      <c r="A220" t="s">
        <v>646</v>
      </c>
      <c r="B220" t="s">
        <v>4317</v>
      </c>
      <c r="C220" t="s">
        <v>647</v>
      </c>
    </row>
    <row r="221" spans="1:3" x14ac:dyDescent="0.3">
      <c r="A221" t="s">
        <v>648</v>
      </c>
      <c r="B221" t="s">
        <v>4318</v>
      </c>
      <c r="C221" t="s">
        <v>649</v>
      </c>
    </row>
    <row r="222" spans="1:3" x14ac:dyDescent="0.3">
      <c r="A222" t="s">
        <v>652</v>
      </c>
      <c r="B222" t="s">
        <v>4319</v>
      </c>
      <c r="C222" t="s">
        <v>651</v>
      </c>
    </row>
    <row r="223" spans="1:3" x14ac:dyDescent="0.3">
      <c r="A223" t="s">
        <v>655</v>
      </c>
      <c r="B223" t="s">
        <v>4320</v>
      </c>
      <c r="C223" t="s">
        <v>656</v>
      </c>
    </row>
    <row r="224" spans="1:3" x14ac:dyDescent="0.3">
      <c r="A224" t="s">
        <v>657</v>
      </c>
      <c r="B224" t="s">
        <v>4321</v>
      </c>
      <c r="C224" t="s">
        <v>658</v>
      </c>
    </row>
    <row r="225" spans="1:3" x14ac:dyDescent="0.3">
      <c r="A225" t="s">
        <v>659</v>
      </c>
      <c r="B225" t="s">
        <v>4322</v>
      </c>
      <c r="C225" t="s">
        <v>660</v>
      </c>
    </row>
    <row r="226" spans="1:3" x14ac:dyDescent="0.3">
      <c r="A226" t="s">
        <v>662</v>
      </c>
      <c r="B226" t="s">
        <v>4323</v>
      </c>
      <c r="C226" t="s">
        <v>663</v>
      </c>
    </row>
    <row r="227" spans="1:3" x14ac:dyDescent="0.3">
      <c r="A227" t="s">
        <v>664</v>
      </c>
      <c r="B227" t="s">
        <v>4324</v>
      </c>
      <c r="C227" t="s">
        <v>665</v>
      </c>
    </row>
    <row r="228" spans="1:3" x14ac:dyDescent="0.3">
      <c r="A228" t="s">
        <v>666</v>
      </c>
      <c r="B228" t="s">
        <v>4325</v>
      </c>
      <c r="C228" t="s">
        <v>667</v>
      </c>
    </row>
    <row r="229" spans="1:3" x14ac:dyDescent="0.3">
      <c r="A229" t="s">
        <v>668</v>
      </c>
      <c r="B229" t="s">
        <v>4326</v>
      </c>
      <c r="C229" t="s">
        <v>669</v>
      </c>
    </row>
    <row r="230" spans="1:3" x14ac:dyDescent="0.3">
      <c r="A230" t="s">
        <v>670</v>
      </c>
      <c r="B230" t="s">
        <v>4327</v>
      </c>
      <c r="C230" t="s">
        <v>671</v>
      </c>
    </row>
    <row r="231" spans="1:3" x14ac:dyDescent="0.3">
      <c r="A231" t="s">
        <v>672</v>
      </c>
      <c r="B231" t="s">
        <v>4328</v>
      </c>
      <c r="C231" t="s">
        <v>673</v>
      </c>
    </row>
    <row r="232" spans="1:3" x14ac:dyDescent="0.3">
      <c r="A232" t="s">
        <v>674</v>
      </c>
      <c r="B232" t="s">
        <v>4329</v>
      </c>
      <c r="C232" t="s">
        <v>675</v>
      </c>
    </row>
    <row r="233" spans="1:3" x14ac:dyDescent="0.3">
      <c r="A233" t="s">
        <v>676</v>
      </c>
      <c r="B233" t="s">
        <v>4330</v>
      </c>
      <c r="C233" t="s">
        <v>677</v>
      </c>
    </row>
    <row r="234" spans="1:3" x14ac:dyDescent="0.3">
      <c r="A234" t="s">
        <v>678</v>
      </c>
      <c r="B234" t="s">
        <v>4331</v>
      </c>
      <c r="C234" t="s">
        <v>679</v>
      </c>
    </row>
    <row r="235" spans="1:3" x14ac:dyDescent="0.3">
      <c r="A235" t="s">
        <v>682</v>
      </c>
      <c r="B235" t="s">
        <v>4332</v>
      </c>
      <c r="C235" t="s">
        <v>683</v>
      </c>
    </row>
    <row r="236" spans="1:3" x14ac:dyDescent="0.3">
      <c r="A236" t="s">
        <v>686</v>
      </c>
      <c r="B236" t="s">
        <v>4333</v>
      </c>
      <c r="C236" t="s">
        <v>687</v>
      </c>
    </row>
    <row r="237" spans="1:3" x14ac:dyDescent="0.3">
      <c r="A237" t="s">
        <v>688</v>
      </c>
      <c r="B237" t="s">
        <v>4334</v>
      </c>
      <c r="C237" t="s">
        <v>689</v>
      </c>
    </row>
    <row r="238" spans="1:3" x14ac:dyDescent="0.3">
      <c r="A238" t="s">
        <v>692</v>
      </c>
      <c r="B238" t="s">
        <v>4335</v>
      </c>
      <c r="C238" t="s">
        <v>693</v>
      </c>
    </row>
    <row r="239" spans="1:3" x14ac:dyDescent="0.3">
      <c r="A239" t="s">
        <v>694</v>
      </c>
      <c r="B239" t="s">
        <v>4336</v>
      </c>
      <c r="C239" t="s">
        <v>695</v>
      </c>
    </row>
    <row r="240" spans="1:3" x14ac:dyDescent="0.3">
      <c r="A240" t="s">
        <v>698</v>
      </c>
      <c r="B240" t="s">
        <v>4337</v>
      </c>
      <c r="C240" t="s">
        <v>699</v>
      </c>
    </row>
    <row r="241" spans="1:3" x14ac:dyDescent="0.3">
      <c r="A241" t="s">
        <v>700</v>
      </c>
      <c r="B241" t="s">
        <v>4338</v>
      </c>
      <c r="C241" t="s">
        <v>701</v>
      </c>
    </row>
    <row r="242" spans="1:3" x14ac:dyDescent="0.3">
      <c r="A242" t="s">
        <v>702</v>
      </c>
      <c r="B242" t="s">
        <v>4339</v>
      </c>
      <c r="C242" t="s">
        <v>703</v>
      </c>
    </row>
    <row r="243" spans="1:3" x14ac:dyDescent="0.3">
      <c r="A243" t="s">
        <v>704</v>
      </c>
      <c r="B243" t="s">
        <v>4340</v>
      </c>
      <c r="C243" t="s">
        <v>705</v>
      </c>
    </row>
    <row r="244" spans="1:3" x14ac:dyDescent="0.3">
      <c r="A244" t="s">
        <v>706</v>
      </c>
      <c r="B244" t="s">
        <v>4341</v>
      </c>
      <c r="C244" t="s">
        <v>707</v>
      </c>
    </row>
    <row r="245" spans="1:3" x14ac:dyDescent="0.3">
      <c r="A245" t="s">
        <v>708</v>
      </c>
      <c r="B245" t="s">
        <v>4342</v>
      </c>
      <c r="C245" t="s">
        <v>709</v>
      </c>
    </row>
    <row r="246" spans="1:3" x14ac:dyDescent="0.3">
      <c r="A246" t="s">
        <v>712</v>
      </c>
      <c r="B246" t="s">
        <v>4343</v>
      </c>
      <c r="C246" t="s">
        <v>713</v>
      </c>
    </row>
    <row r="247" spans="1:3" x14ac:dyDescent="0.3">
      <c r="A247" t="s">
        <v>714</v>
      </c>
      <c r="B247" t="s">
        <v>4344</v>
      </c>
      <c r="C247" t="s">
        <v>715</v>
      </c>
    </row>
    <row r="248" spans="1:3" x14ac:dyDescent="0.3">
      <c r="A248" t="s">
        <v>716</v>
      </c>
      <c r="B248" t="s">
        <v>4345</v>
      </c>
      <c r="C248" t="s">
        <v>717</v>
      </c>
    </row>
    <row r="249" spans="1:3" x14ac:dyDescent="0.3">
      <c r="A249" t="s">
        <v>718</v>
      </c>
      <c r="B249" t="s">
        <v>4346</v>
      </c>
      <c r="C249" t="s">
        <v>719</v>
      </c>
    </row>
    <row r="250" spans="1:3" x14ac:dyDescent="0.3">
      <c r="A250" t="s">
        <v>722</v>
      </c>
      <c r="B250" t="s">
        <v>4347</v>
      </c>
      <c r="C250" t="s">
        <v>723</v>
      </c>
    </row>
    <row r="251" spans="1:3" x14ac:dyDescent="0.3">
      <c r="A251" t="s">
        <v>726</v>
      </c>
      <c r="B251" t="s">
        <v>4348</v>
      </c>
      <c r="C251" t="s">
        <v>727</v>
      </c>
    </row>
    <row r="252" spans="1:3" x14ac:dyDescent="0.3">
      <c r="A252" t="s">
        <v>728</v>
      </c>
      <c r="B252" t="s">
        <v>4349</v>
      </c>
      <c r="C252" t="s">
        <v>729</v>
      </c>
    </row>
    <row r="253" spans="1:3" x14ac:dyDescent="0.3">
      <c r="A253" t="s">
        <v>732</v>
      </c>
      <c r="B253" t="s">
        <v>4350</v>
      </c>
      <c r="C253" t="s">
        <v>733</v>
      </c>
    </row>
    <row r="254" spans="1:3" x14ac:dyDescent="0.3">
      <c r="A254" t="s">
        <v>736</v>
      </c>
      <c r="B254" t="s">
        <v>4351</v>
      </c>
      <c r="C254" t="s">
        <v>737</v>
      </c>
    </row>
    <row r="255" spans="1:3" x14ac:dyDescent="0.3">
      <c r="A255" t="s">
        <v>740</v>
      </c>
      <c r="B255" t="s">
        <v>4352</v>
      </c>
      <c r="C255" t="s">
        <v>741</v>
      </c>
    </row>
    <row r="256" spans="1:3" x14ac:dyDescent="0.3">
      <c r="A256" t="s">
        <v>742</v>
      </c>
      <c r="B256" t="s">
        <v>4353</v>
      </c>
      <c r="C256" t="s">
        <v>743</v>
      </c>
    </row>
    <row r="257" spans="1:3" x14ac:dyDescent="0.3">
      <c r="A257" t="s">
        <v>744</v>
      </c>
      <c r="B257" t="s">
        <v>4354</v>
      </c>
      <c r="C257" t="s">
        <v>745</v>
      </c>
    </row>
    <row r="258" spans="1:3" x14ac:dyDescent="0.3">
      <c r="A258" t="s">
        <v>747</v>
      </c>
      <c r="B258" t="s">
        <v>4355</v>
      </c>
      <c r="C258" t="s">
        <v>748</v>
      </c>
    </row>
    <row r="259" spans="1:3" x14ac:dyDescent="0.3">
      <c r="A259" t="s">
        <v>751</v>
      </c>
      <c r="B259" t="s">
        <v>4356</v>
      </c>
      <c r="C259" t="s">
        <v>752</v>
      </c>
    </row>
    <row r="260" spans="1:3" x14ac:dyDescent="0.3">
      <c r="A260" t="s">
        <v>754</v>
      </c>
      <c r="B260" t="s">
        <v>4357</v>
      </c>
      <c r="C260" t="s">
        <v>755</v>
      </c>
    </row>
    <row r="261" spans="1:3" x14ac:dyDescent="0.3">
      <c r="A261" t="s">
        <v>758</v>
      </c>
      <c r="B261" t="s">
        <v>4358</v>
      </c>
      <c r="C261" t="s">
        <v>759</v>
      </c>
    </row>
    <row r="262" spans="1:3" x14ac:dyDescent="0.3">
      <c r="A262" t="s">
        <v>761</v>
      </c>
      <c r="B262" t="s">
        <v>4359</v>
      </c>
      <c r="C262" t="s">
        <v>54</v>
      </c>
    </row>
    <row r="263" spans="1:3" x14ac:dyDescent="0.3">
      <c r="A263" t="s">
        <v>764</v>
      </c>
      <c r="B263" t="s">
        <v>4360</v>
      </c>
      <c r="C263" t="s">
        <v>765</v>
      </c>
    </row>
    <row r="264" spans="1:3" x14ac:dyDescent="0.3">
      <c r="A264" t="s">
        <v>768</v>
      </c>
      <c r="B264" t="s">
        <v>4361</v>
      </c>
      <c r="C264" t="s">
        <v>769</v>
      </c>
    </row>
    <row r="265" spans="1:3" x14ac:dyDescent="0.3">
      <c r="A265" t="s">
        <v>770</v>
      </c>
      <c r="B265" t="s">
        <v>4362</v>
      </c>
      <c r="C265" t="s">
        <v>771</v>
      </c>
    </row>
    <row r="266" spans="1:3" x14ac:dyDescent="0.3">
      <c r="A266" t="s">
        <v>772</v>
      </c>
      <c r="B266" t="s">
        <v>4363</v>
      </c>
      <c r="C266" t="s">
        <v>773</v>
      </c>
    </row>
    <row r="267" spans="1:3" x14ac:dyDescent="0.3">
      <c r="A267" t="s">
        <v>774</v>
      </c>
      <c r="B267" t="s">
        <v>4364</v>
      </c>
      <c r="C267" t="s">
        <v>775</v>
      </c>
    </row>
    <row r="268" spans="1:3" x14ac:dyDescent="0.3">
      <c r="A268" t="s">
        <v>778</v>
      </c>
      <c r="B268" t="s">
        <v>4365</v>
      </c>
      <c r="C268" t="s">
        <v>779</v>
      </c>
    </row>
    <row r="269" spans="1:3" x14ac:dyDescent="0.3">
      <c r="A269" t="s">
        <v>781</v>
      </c>
      <c r="B269" t="s">
        <v>4366</v>
      </c>
      <c r="C269" t="s">
        <v>782</v>
      </c>
    </row>
    <row r="270" spans="1:3" x14ac:dyDescent="0.3">
      <c r="A270" t="s">
        <v>783</v>
      </c>
      <c r="B270" t="s">
        <v>4367</v>
      </c>
      <c r="C270" t="s">
        <v>784</v>
      </c>
    </row>
    <row r="271" spans="1:3" x14ac:dyDescent="0.3">
      <c r="A271" t="s">
        <v>1106</v>
      </c>
      <c r="B271" t="s">
        <v>4368</v>
      </c>
      <c r="C271" t="s">
        <v>785</v>
      </c>
    </row>
    <row r="272" spans="1:3" x14ac:dyDescent="0.3">
      <c r="A272" t="s">
        <v>788</v>
      </c>
      <c r="B272" t="s">
        <v>4369</v>
      </c>
      <c r="C272" t="s">
        <v>789</v>
      </c>
    </row>
    <row r="273" spans="1:3" x14ac:dyDescent="0.3">
      <c r="A273" t="s">
        <v>790</v>
      </c>
      <c r="B273" t="s">
        <v>4370</v>
      </c>
      <c r="C273" t="s">
        <v>791</v>
      </c>
    </row>
    <row r="274" spans="1:3" x14ac:dyDescent="0.3">
      <c r="A274" t="s">
        <v>794</v>
      </c>
      <c r="B274" t="s">
        <v>4371</v>
      </c>
      <c r="C274" t="s">
        <v>793</v>
      </c>
    </row>
    <row r="275" spans="1:3" x14ac:dyDescent="0.3">
      <c r="A275" t="s">
        <v>795</v>
      </c>
      <c r="B275" t="s">
        <v>4372</v>
      </c>
      <c r="C275" t="s">
        <v>796</v>
      </c>
    </row>
    <row r="276" spans="1:3" x14ac:dyDescent="0.3">
      <c r="A276" t="s">
        <v>799</v>
      </c>
      <c r="B276" t="s">
        <v>4373</v>
      </c>
      <c r="C276" t="s">
        <v>800</v>
      </c>
    </row>
    <row r="277" spans="1:3" x14ac:dyDescent="0.3">
      <c r="A277" t="s">
        <v>801</v>
      </c>
      <c r="B277" t="s">
        <v>4374</v>
      </c>
      <c r="C277" t="s">
        <v>802</v>
      </c>
    </row>
    <row r="278" spans="1:3" x14ac:dyDescent="0.3">
      <c r="A278" t="s">
        <v>803</v>
      </c>
      <c r="B278" t="s">
        <v>4375</v>
      </c>
      <c r="C278" t="s">
        <v>804</v>
      </c>
    </row>
    <row r="279" spans="1:3" x14ac:dyDescent="0.3">
      <c r="A279" t="s">
        <v>805</v>
      </c>
      <c r="B279" t="s">
        <v>4376</v>
      </c>
      <c r="C279" t="s">
        <v>806</v>
      </c>
    </row>
    <row r="280" spans="1:3" x14ac:dyDescent="0.3">
      <c r="A280" t="s">
        <v>808</v>
      </c>
      <c r="B280" t="s">
        <v>4377</v>
      </c>
      <c r="C280" t="s">
        <v>809</v>
      </c>
    </row>
    <row r="281" spans="1:3" x14ac:dyDescent="0.3">
      <c r="A281" t="s">
        <v>812</v>
      </c>
      <c r="B281" t="s">
        <v>4378</v>
      </c>
      <c r="C281" t="s">
        <v>813</v>
      </c>
    </row>
    <row r="282" spans="1:3" x14ac:dyDescent="0.3">
      <c r="A282" t="s">
        <v>814</v>
      </c>
      <c r="B282" t="s">
        <v>4379</v>
      </c>
      <c r="C282" t="s">
        <v>815</v>
      </c>
    </row>
    <row r="283" spans="1:3" x14ac:dyDescent="0.3">
      <c r="A283" t="s">
        <v>816</v>
      </c>
      <c r="B283" t="s">
        <v>4380</v>
      </c>
      <c r="C283" t="s">
        <v>817</v>
      </c>
    </row>
    <row r="284" spans="1:3" x14ac:dyDescent="0.3">
      <c r="A284" t="s">
        <v>818</v>
      </c>
      <c r="B284" t="s">
        <v>4381</v>
      </c>
      <c r="C284" t="s">
        <v>819</v>
      </c>
    </row>
    <row r="285" spans="1:3" x14ac:dyDescent="0.3">
      <c r="A285" t="s">
        <v>822</v>
      </c>
      <c r="B285" t="s">
        <v>4382</v>
      </c>
      <c r="C285" t="s">
        <v>823</v>
      </c>
    </row>
    <row r="286" spans="1:3" x14ac:dyDescent="0.3">
      <c r="A286" t="s">
        <v>824</v>
      </c>
      <c r="B286" t="s">
        <v>4383</v>
      </c>
      <c r="C286" t="s">
        <v>825</v>
      </c>
    </row>
    <row r="287" spans="1:3" x14ac:dyDescent="0.3">
      <c r="A287" t="s">
        <v>826</v>
      </c>
      <c r="B287" t="s">
        <v>4384</v>
      </c>
      <c r="C287" t="s">
        <v>827</v>
      </c>
    </row>
    <row r="288" spans="1:3" x14ac:dyDescent="0.3">
      <c r="A288" t="s">
        <v>828</v>
      </c>
      <c r="B288" t="s">
        <v>4385</v>
      </c>
      <c r="C288" t="s">
        <v>829</v>
      </c>
    </row>
    <row r="289" spans="1:3" x14ac:dyDescent="0.3">
      <c r="A289" t="s">
        <v>830</v>
      </c>
      <c r="B289" t="s">
        <v>4386</v>
      </c>
      <c r="C289" t="s">
        <v>831</v>
      </c>
    </row>
    <row r="290" spans="1:3" x14ac:dyDescent="0.3">
      <c r="A290" t="s">
        <v>832</v>
      </c>
      <c r="B290" t="s">
        <v>4387</v>
      </c>
      <c r="C290" t="s">
        <v>833</v>
      </c>
    </row>
    <row r="291" spans="1:3" x14ac:dyDescent="0.3">
      <c r="A291" t="s">
        <v>835</v>
      </c>
      <c r="B291" t="s">
        <v>4388</v>
      </c>
      <c r="C291" t="s">
        <v>836</v>
      </c>
    </row>
    <row r="292" spans="1:3" x14ac:dyDescent="0.3">
      <c r="A292" t="s">
        <v>837</v>
      </c>
      <c r="B292" t="s">
        <v>4389</v>
      </c>
      <c r="C292" t="s">
        <v>838</v>
      </c>
    </row>
    <row r="293" spans="1:3" x14ac:dyDescent="0.3">
      <c r="A293" t="s">
        <v>840</v>
      </c>
      <c r="B293" t="s">
        <v>4390</v>
      </c>
      <c r="C293" t="s">
        <v>841</v>
      </c>
    </row>
    <row r="294" spans="1:3" x14ac:dyDescent="0.3">
      <c r="A294" t="s">
        <v>844</v>
      </c>
      <c r="B294" t="s">
        <v>4391</v>
      </c>
      <c r="C294" t="s">
        <v>845</v>
      </c>
    </row>
    <row r="295" spans="1:3" x14ac:dyDescent="0.3">
      <c r="A295" t="s">
        <v>847</v>
      </c>
      <c r="B295" t="s">
        <v>4392</v>
      </c>
      <c r="C295" t="s">
        <v>848</v>
      </c>
    </row>
    <row r="296" spans="1:3" x14ac:dyDescent="0.3">
      <c r="A296" t="s">
        <v>850</v>
      </c>
      <c r="B296" t="s">
        <v>4393</v>
      </c>
      <c r="C296" t="s">
        <v>851</v>
      </c>
    </row>
    <row r="297" spans="1:3" x14ac:dyDescent="0.3">
      <c r="A297" t="s">
        <v>853</v>
      </c>
      <c r="B297" t="s">
        <v>4394</v>
      </c>
      <c r="C297" t="s">
        <v>854</v>
      </c>
    </row>
    <row r="298" spans="1:3" x14ac:dyDescent="0.3">
      <c r="A298" t="s">
        <v>857</v>
      </c>
      <c r="B298" t="s">
        <v>4395</v>
      </c>
      <c r="C298" t="s">
        <v>858</v>
      </c>
    </row>
    <row r="299" spans="1:3" x14ac:dyDescent="0.3">
      <c r="A299" t="s">
        <v>861</v>
      </c>
      <c r="B299" t="s">
        <v>4396</v>
      </c>
      <c r="C299" t="s">
        <v>862</v>
      </c>
    </row>
    <row r="300" spans="1:3" x14ac:dyDescent="0.3">
      <c r="A300" t="s">
        <v>865</v>
      </c>
      <c r="B300" t="s">
        <v>4397</v>
      </c>
      <c r="C300" t="s">
        <v>866</v>
      </c>
    </row>
    <row r="301" spans="1:3" x14ac:dyDescent="0.3">
      <c r="A301" t="s">
        <v>868</v>
      </c>
      <c r="B301" t="s">
        <v>4398</v>
      </c>
      <c r="C301" t="s">
        <v>65</v>
      </c>
    </row>
    <row r="302" spans="1:3" x14ac:dyDescent="0.3">
      <c r="A302" t="s">
        <v>870</v>
      </c>
      <c r="B302" t="s">
        <v>4399</v>
      </c>
      <c r="C302" t="s">
        <v>513</v>
      </c>
    </row>
    <row r="303" spans="1:3" x14ac:dyDescent="0.3">
      <c r="A303" t="s">
        <v>872</v>
      </c>
      <c r="B303" t="s">
        <v>4400</v>
      </c>
      <c r="C303" t="s">
        <v>521</v>
      </c>
    </row>
    <row r="304" spans="1:3" x14ac:dyDescent="0.3">
      <c r="A304" t="s">
        <v>874</v>
      </c>
      <c r="B304" t="s">
        <v>4401</v>
      </c>
      <c r="C304" t="s">
        <v>525</v>
      </c>
    </row>
    <row r="305" spans="1:3" x14ac:dyDescent="0.3">
      <c r="A305" t="s">
        <v>877</v>
      </c>
      <c r="B305" t="s">
        <v>4402</v>
      </c>
      <c r="C305" t="s">
        <v>876</v>
      </c>
    </row>
    <row r="306" spans="1:3" x14ac:dyDescent="0.3">
      <c r="A306" t="s">
        <v>880</v>
      </c>
      <c r="B306" t="s">
        <v>4403</v>
      </c>
      <c r="C306" t="s">
        <v>879</v>
      </c>
    </row>
    <row r="307" spans="1:3" x14ac:dyDescent="0.3">
      <c r="A307" t="s">
        <v>883</v>
      </c>
      <c r="B307" t="s">
        <v>4404</v>
      </c>
      <c r="C307" t="s">
        <v>882</v>
      </c>
    </row>
    <row r="308" spans="1:3" x14ac:dyDescent="0.3">
      <c r="A308" t="s">
        <v>885</v>
      </c>
      <c r="B308" t="s">
        <v>4405</v>
      </c>
      <c r="C308" t="s">
        <v>38</v>
      </c>
    </row>
    <row r="309" spans="1:3" x14ac:dyDescent="0.3">
      <c r="A309" t="s">
        <v>888</v>
      </c>
      <c r="B309" t="s">
        <v>4406</v>
      </c>
      <c r="C309" t="s">
        <v>887</v>
      </c>
    </row>
    <row r="310" spans="1:3" x14ac:dyDescent="0.3">
      <c r="A310" t="s">
        <v>891</v>
      </c>
      <c r="B310" t="s">
        <v>4407</v>
      </c>
      <c r="C310" t="s">
        <v>890</v>
      </c>
    </row>
    <row r="311" spans="1:3" x14ac:dyDescent="0.3">
      <c r="A311" t="s">
        <v>893</v>
      </c>
      <c r="B311" t="s">
        <v>4408</v>
      </c>
      <c r="C311" t="s">
        <v>711</v>
      </c>
    </row>
    <row r="312" spans="1:3" x14ac:dyDescent="0.3">
      <c r="A312" t="s">
        <v>895</v>
      </c>
      <c r="B312" t="s">
        <v>4409</v>
      </c>
      <c r="C312" t="s">
        <v>51</v>
      </c>
    </row>
    <row r="313" spans="1:3" x14ac:dyDescent="0.3">
      <c r="A313" t="s">
        <v>897</v>
      </c>
      <c r="B313" t="s">
        <v>4410</v>
      </c>
      <c r="C313" t="s">
        <v>52</v>
      </c>
    </row>
    <row r="314" spans="1:3" x14ac:dyDescent="0.3">
      <c r="A314" t="s">
        <v>900</v>
      </c>
      <c r="B314" t="s">
        <v>4411</v>
      </c>
      <c r="C314" t="s">
        <v>899</v>
      </c>
    </row>
    <row r="315" spans="1:3" x14ac:dyDescent="0.3">
      <c r="A315" t="s">
        <v>902</v>
      </c>
      <c r="B315" t="s">
        <v>4412</v>
      </c>
      <c r="C315" t="s">
        <v>54</v>
      </c>
    </row>
    <row r="316" spans="1:3" x14ac:dyDescent="0.3">
      <c r="A316" t="s">
        <v>904</v>
      </c>
      <c r="B316" t="s">
        <v>4413</v>
      </c>
      <c r="C316" t="s">
        <v>55</v>
      </c>
    </row>
    <row r="317" spans="1:3" x14ac:dyDescent="0.3">
      <c r="A317" t="s">
        <v>907</v>
      </c>
      <c r="B317" t="s">
        <v>4414</v>
      </c>
      <c r="C317" t="s">
        <v>906</v>
      </c>
    </row>
    <row r="318" spans="1:3" x14ac:dyDescent="0.3">
      <c r="A318" t="s">
        <v>909</v>
      </c>
      <c r="B318" t="s">
        <v>4415</v>
      </c>
      <c r="C318" t="s">
        <v>61</v>
      </c>
    </row>
    <row r="319" spans="1:3" x14ac:dyDescent="0.3">
      <c r="A319" t="s">
        <v>912</v>
      </c>
      <c r="B319" t="s">
        <v>4416</v>
      </c>
      <c r="C319" t="s">
        <v>911</v>
      </c>
    </row>
    <row r="320" spans="1:3" x14ac:dyDescent="0.3">
      <c r="A320" t="s">
        <v>915</v>
      </c>
      <c r="B320" t="s">
        <v>4417</v>
      </c>
      <c r="C320" t="s">
        <v>914</v>
      </c>
    </row>
    <row r="321" spans="1:3" x14ac:dyDescent="0.3">
      <c r="A321" t="s">
        <v>918</v>
      </c>
      <c r="B321" t="s">
        <v>4418</v>
      </c>
      <c r="C321" t="s">
        <v>917</v>
      </c>
    </row>
    <row r="322" spans="1:3" x14ac:dyDescent="0.3">
      <c r="A322" t="s">
        <v>921</v>
      </c>
      <c r="B322" t="s">
        <v>4419</v>
      </c>
      <c r="C322" t="s">
        <v>920</v>
      </c>
    </row>
    <row r="323" spans="1:3" x14ac:dyDescent="0.3">
      <c r="A323" t="s">
        <v>923</v>
      </c>
      <c r="B323" t="s">
        <v>4420</v>
      </c>
      <c r="C323" t="s">
        <v>65</v>
      </c>
    </row>
    <row r="324" spans="1:3" x14ac:dyDescent="0.3">
      <c r="A324" t="s">
        <v>925</v>
      </c>
      <c r="B324" t="s">
        <v>4421</v>
      </c>
      <c r="C324" t="s">
        <v>513</v>
      </c>
    </row>
    <row r="325" spans="1:3" x14ac:dyDescent="0.3">
      <c r="A325" t="s">
        <v>927</v>
      </c>
      <c r="B325" t="s">
        <v>4422</v>
      </c>
      <c r="C325" t="s">
        <v>521</v>
      </c>
    </row>
    <row r="326" spans="1:3" x14ac:dyDescent="0.3">
      <c r="A326" t="s">
        <v>929</v>
      </c>
      <c r="B326" t="s">
        <v>4423</v>
      </c>
      <c r="C326" t="s">
        <v>525</v>
      </c>
    </row>
    <row r="327" spans="1:3" x14ac:dyDescent="0.3">
      <c r="A327" t="s">
        <v>931</v>
      </c>
      <c r="B327" t="s">
        <v>4424</v>
      </c>
      <c r="C327" t="s">
        <v>876</v>
      </c>
    </row>
    <row r="328" spans="1:3" x14ac:dyDescent="0.3">
      <c r="A328" t="s">
        <v>933</v>
      </c>
      <c r="B328" t="s">
        <v>4425</v>
      </c>
      <c r="C328" t="s">
        <v>879</v>
      </c>
    </row>
    <row r="329" spans="1:3" x14ac:dyDescent="0.3">
      <c r="A329" t="s">
        <v>935</v>
      </c>
      <c r="B329" t="s">
        <v>4426</v>
      </c>
      <c r="C329" t="s">
        <v>882</v>
      </c>
    </row>
    <row r="330" spans="1:3" x14ac:dyDescent="0.3">
      <c r="A330" t="s">
        <v>937</v>
      </c>
      <c r="B330" t="s">
        <v>4427</v>
      </c>
      <c r="C330" t="s">
        <v>38</v>
      </c>
    </row>
    <row r="331" spans="1:3" x14ac:dyDescent="0.3">
      <c r="A331" t="s">
        <v>940</v>
      </c>
      <c r="B331" t="s">
        <v>4428</v>
      </c>
      <c r="C331" t="s">
        <v>939</v>
      </c>
    </row>
    <row r="332" spans="1:3" x14ac:dyDescent="0.3">
      <c r="A332" t="s">
        <v>942</v>
      </c>
      <c r="B332" t="s">
        <v>4429</v>
      </c>
      <c r="C332" t="s">
        <v>890</v>
      </c>
    </row>
    <row r="333" spans="1:3" x14ac:dyDescent="0.3">
      <c r="A333" t="s">
        <v>944</v>
      </c>
      <c r="B333" t="s">
        <v>4430</v>
      </c>
      <c r="C333" t="s">
        <v>711</v>
      </c>
    </row>
    <row r="334" spans="1:3" x14ac:dyDescent="0.3">
      <c r="A334" t="s">
        <v>946</v>
      </c>
      <c r="B334" t="s">
        <v>4431</v>
      </c>
      <c r="C334" t="s">
        <v>51</v>
      </c>
    </row>
    <row r="335" spans="1:3" x14ac:dyDescent="0.3">
      <c r="A335" t="s">
        <v>948</v>
      </c>
      <c r="B335" t="s">
        <v>4432</v>
      </c>
      <c r="C335" t="s">
        <v>52</v>
      </c>
    </row>
    <row r="336" spans="1:3" x14ac:dyDescent="0.3">
      <c r="A336" t="s">
        <v>950</v>
      </c>
      <c r="B336" t="s">
        <v>4433</v>
      </c>
      <c r="C336" t="s">
        <v>899</v>
      </c>
    </row>
    <row r="337" spans="1:3" x14ac:dyDescent="0.3">
      <c r="A337" t="s">
        <v>952</v>
      </c>
      <c r="B337" t="s">
        <v>4434</v>
      </c>
      <c r="C337" t="s">
        <v>54</v>
      </c>
    </row>
    <row r="338" spans="1:3" x14ac:dyDescent="0.3">
      <c r="A338" t="s">
        <v>954</v>
      </c>
      <c r="B338" t="s">
        <v>4435</v>
      </c>
      <c r="C338" t="s">
        <v>55</v>
      </c>
    </row>
    <row r="339" spans="1:3" x14ac:dyDescent="0.3">
      <c r="A339" t="s">
        <v>957</v>
      </c>
      <c r="B339" t="s">
        <v>4436</v>
      </c>
      <c r="C339" t="s">
        <v>956</v>
      </c>
    </row>
    <row r="340" spans="1:3" x14ac:dyDescent="0.3">
      <c r="A340" t="s">
        <v>959</v>
      </c>
      <c r="B340" t="s">
        <v>4437</v>
      </c>
      <c r="C340" t="s">
        <v>61</v>
      </c>
    </row>
    <row r="341" spans="1:3" x14ac:dyDescent="0.3">
      <c r="A341" t="s">
        <v>962</v>
      </c>
      <c r="B341" t="s">
        <v>4438</v>
      </c>
      <c r="C341" t="s">
        <v>963</v>
      </c>
    </row>
    <row r="342" spans="1:3" x14ac:dyDescent="0.3">
      <c r="A342" t="s">
        <v>964</v>
      </c>
      <c r="B342" t="s">
        <v>4439</v>
      </c>
      <c r="C342" t="s">
        <v>965</v>
      </c>
    </row>
    <row r="343" spans="1:3" x14ac:dyDescent="0.3">
      <c r="A343" t="s">
        <v>966</v>
      </c>
      <c r="B343" t="s">
        <v>4440</v>
      </c>
      <c r="C343" t="s">
        <v>967</v>
      </c>
    </row>
    <row r="344" spans="1:3" x14ac:dyDescent="0.3">
      <c r="A344" t="s">
        <v>968</v>
      </c>
      <c r="B344" t="s">
        <v>4441</v>
      </c>
      <c r="C344" t="s">
        <v>969</v>
      </c>
    </row>
    <row r="345" spans="1:3" x14ac:dyDescent="0.3">
      <c r="A345" t="s">
        <v>970</v>
      </c>
      <c r="B345" t="s">
        <v>4442</v>
      </c>
      <c r="C345" t="s">
        <v>971</v>
      </c>
    </row>
    <row r="346" spans="1:3" x14ac:dyDescent="0.3">
      <c r="A346" t="s">
        <v>972</v>
      </c>
      <c r="B346" t="s">
        <v>4443</v>
      </c>
      <c r="C346" t="s">
        <v>973</v>
      </c>
    </row>
    <row r="347" spans="1:3" x14ac:dyDescent="0.3">
      <c r="A347" t="s">
        <v>974</v>
      </c>
      <c r="B347" t="s">
        <v>4444</v>
      </c>
      <c r="C347" t="s">
        <v>975</v>
      </c>
    </row>
    <row r="348" spans="1:3" x14ac:dyDescent="0.3">
      <c r="A348" t="s">
        <v>976</v>
      </c>
      <c r="B348" t="s">
        <v>4445</v>
      </c>
      <c r="C348" t="s">
        <v>977</v>
      </c>
    </row>
    <row r="349" spans="1:3" x14ac:dyDescent="0.3">
      <c r="A349" t="s">
        <v>978</v>
      </c>
      <c r="B349" t="s">
        <v>4446</v>
      </c>
      <c r="C349" t="s">
        <v>979</v>
      </c>
    </row>
    <row r="350" spans="1:3" x14ac:dyDescent="0.3">
      <c r="A350" t="s">
        <v>982</v>
      </c>
      <c r="B350" t="s">
        <v>4447</v>
      </c>
      <c r="C350" t="s">
        <v>983</v>
      </c>
    </row>
    <row r="351" spans="1:3" x14ac:dyDescent="0.3">
      <c r="A351" t="s">
        <v>984</v>
      </c>
      <c r="B351" t="s">
        <v>4448</v>
      </c>
      <c r="C351" t="s">
        <v>985</v>
      </c>
    </row>
    <row r="352" spans="1:3" x14ac:dyDescent="0.3">
      <c r="A352" t="s">
        <v>988</v>
      </c>
      <c r="B352" t="s">
        <v>4449</v>
      </c>
      <c r="C352" t="s">
        <v>989</v>
      </c>
    </row>
    <row r="353" spans="1:3" x14ac:dyDescent="0.3">
      <c r="A353" t="s">
        <v>990</v>
      </c>
      <c r="B353" t="s">
        <v>4450</v>
      </c>
      <c r="C353" t="s">
        <v>991</v>
      </c>
    </row>
    <row r="354" spans="1:3" x14ac:dyDescent="0.3">
      <c r="A354" t="s">
        <v>994</v>
      </c>
      <c r="B354" t="s">
        <v>4451</v>
      </c>
      <c r="C354" t="s">
        <v>995</v>
      </c>
    </row>
    <row r="355" spans="1:3" x14ac:dyDescent="0.3">
      <c r="A355" t="s">
        <v>996</v>
      </c>
      <c r="B355" t="s">
        <v>4452</v>
      </c>
      <c r="C355" t="s">
        <v>997</v>
      </c>
    </row>
    <row r="356" spans="1:3" x14ac:dyDescent="0.3">
      <c r="A356" t="s">
        <v>998</v>
      </c>
      <c r="B356" t="s">
        <v>4453</v>
      </c>
      <c r="C356" t="s">
        <v>999</v>
      </c>
    </row>
    <row r="357" spans="1:3" x14ac:dyDescent="0.3">
      <c r="A357" t="s">
        <v>1000</v>
      </c>
      <c r="B357" t="s">
        <v>4454</v>
      </c>
      <c r="C357" t="s">
        <v>1001</v>
      </c>
    </row>
    <row r="358" spans="1:3" x14ac:dyDescent="0.3">
      <c r="A358" t="s">
        <v>1002</v>
      </c>
      <c r="B358" t="s">
        <v>4455</v>
      </c>
      <c r="C358" t="s">
        <v>1003</v>
      </c>
    </row>
    <row r="359" spans="1:3" x14ac:dyDescent="0.3">
      <c r="A359" t="s">
        <v>1004</v>
      </c>
      <c r="B359" t="s">
        <v>4456</v>
      </c>
      <c r="C359" t="s">
        <v>1005</v>
      </c>
    </row>
    <row r="360" spans="1:3" x14ac:dyDescent="0.3">
      <c r="A360" t="s">
        <v>1006</v>
      </c>
      <c r="B360" t="s">
        <v>4457</v>
      </c>
      <c r="C360" t="s">
        <v>1007</v>
      </c>
    </row>
    <row r="361" spans="1:3" x14ac:dyDescent="0.3">
      <c r="A361" t="s">
        <v>1008</v>
      </c>
      <c r="B361" t="s">
        <v>4458</v>
      </c>
      <c r="C361" t="s">
        <v>1009</v>
      </c>
    </row>
    <row r="362" spans="1:3" x14ac:dyDescent="0.3">
      <c r="A362" t="s">
        <v>1011</v>
      </c>
      <c r="B362" t="s">
        <v>4459</v>
      </c>
      <c r="C362" t="s">
        <v>69</v>
      </c>
    </row>
    <row r="363" spans="1:3" x14ac:dyDescent="0.3">
      <c r="A363" t="s">
        <v>1013</v>
      </c>
      <c r="B363" t="s">
        <v>4460</v>
      </c>
      <c r="C363" t="s">
        <v>1014</v>
      </c>
    </row>
    <row r="364" spans="1:3" x14ac:dyDescent="0.3">
      <c r="A364" t="s">
        <v>1015</v>
      </c>
      <c r="B364" t="s">
        <v>4461</v>
      </c>
      <c r="C364" t="s">
        <v>1016</v>
      </c>
    </row>
    <row r="365" spans="1:3" x14ac:dyDescent="0.3">
      <c r="A365" t="s">
        <v>1017</v>
      </c>
      <c r="B365" t="s">
        <v>4462</v>
      </c>
      <c r="C365" t="s">
        <v>1018</v>
      </c>
    </row>
    <row r="366" spans="1:3" x14ac:dyDescent="0.3">
      <c r="A366" t="s">
        <v>1020</v>
      </c>
      <c r="B366" t="s">
        <v>4463</v>
      </c>
      <c r="C366" t="s">
        <v>71</v>
      </c>
    </row>
    <row r="367" spans="1:3" x14ac:dyDescent="0.3">
      <c r="A367" t="s">
        <v>1022</v>
      </c>
      <c r="B367" t="s">
        <v>4464</v>
      </c>
      <c r="C367" t="s">
        <v>72</v>
      </c>
    </row>
    <row r="368" spans="1:3" x14ac:dyDescent="0.3">
      <c r="A368" t="s">
        <v>1024</v>
      </c>
      <c r="B368" t="s">
        <v>4465</v>
      </c>
      <c r="C368" t="s">
        <v>1025</v>
      </c>
    </row>
    <row r="369" spans="1:3" x14ac:dyDescent="0.3">
      <c r="A369" t="s">
        <v>1026</v>
      </c>
      <c r="B369" t="s">
        <v>4466</v>
      </c>
      <c r="C369" t="s">
        <v>1027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98"/>
  <sheetViews>
    <sheetView workbookViewId="0">
      <selection activeCell="G10" sqref="G10"/>
    </sheetView>
  </sheetViews>
  <sheetFormatPr defaultRowHeight="14.4" x14ac:dyDescent="0.3"/>
  <cols>
    <col min="1" max="1" width="10" bestFit="1" customWidth="1"/>
    <col min="2" max="2" width="7.5546875" bestFit="1" customWidth="1"/>
    <col min="3" max="3" width="29.44140625" customWidth="1"/>
    <col min="4" max="4" width="6.21875" bestFit="1" customWidth="1"/>
    <col min="5" max="5" width="13.77734375" customWidth="1"/>
    <col min="6" max="6" width="5.109375" bestFit="1" customWidth="1"/>
    <col min="7" max="7" width="18.88671875" customWidth="1"/>
    <col min="8" max="8" width="8.77734375" bestFit="1" customWidth="1"/>
    <col min="9" max="9" width="75.77734375" customWidth="1"/>
    <col min="10" max="10" width="10" bestFit="1" customWidth="1"/>
    <col min="11" max="11" width="255.77734375" bestFit="1" customWidth="1"/>
  </cols>
  <sheetData>
    <row r="1" spans="1:11" x14ac:dyDescent="0.3">
      <c r="A1" t="s">
        <v>1108</v>
      </c>
      <c r="B1" t="s">
        <v>3861</v>
      </c>
      <c r="C1" t="s">
        <v>3862</v>
      </c>
      <c r="D1" t="s">
        <v>3863</v>
      </c>
      <c r="E1" t="s">
        <v>3864</v>
      </c>
      <c r="F1" t="s">
        <v>3930</v>
      </c>
      <c r="G1" t="s">
        <v>3931</v>
      </c>
      <c r="H1" t="s">
        <v>4097</v>
      </c>
      <c r="I1" t="s">
        <v>4098</v>
      </c>
      <c r="J1" t="s">
        <v>1108</v>
      </c>
      <c r="K1" t="s">
        <v>1109</v>
      </c>
    </row>
    <row r="2" spans="1:11" x14ac:dyDescent="0.3">
      <c r="A2" t="s">
        <v>1110</v>
      </c>
      <c r="B2" t="str">
        <f>LEFT(J2,2)</f>
        <v>01</v>
      </c>
      <c r="C2" t="e">
        <f>VLOOKUP(B2,Divisions!$A$2:$B$16,2,FALSE)</f>
        <v>#N/A</v>
      </c>
      <c r="D2" t="str">
        <f>LEFT(J2,3)</f>
        <v>010</v>
      </c>
      <c r="E2" t="e">
        <f>VLOOKUP(D2,Groups!$B$2:$C$66,2,FALSE)</f>
        <v>#N/A</v>
      </c>
      <c r="F2" t="str">
        <f>LEFT(J2,4)</f>
        <v>0100</v>
      </c>
      <c r="G2" t="e">
        <f>VLOOKUP(F2,Classes!$B$2:$C$166,2,FALSE)</f>
        <v>#N/A</v>
      </c>
      <c r="H2" t="str">
        <f>LEFT(J2,7)</f>
        <v>0100000</v>
      </c>
      <c r="I2" t="e">
        <f>VLOOKUP(H2,'Sub-Classes'!$B$2:$C$369,2,FALSE)</f>
        <v>#N/A</v>
      </c>
      <c r="J2" t="s">
        <v>1110</v>
      </c>
      <c r="K2" t="s">
        <v>1111</v>
      </c>
    </row>
    <row r="3" spans="1:11" x14ac:dyDescent="0.3">
      <c r="A3" t="s">
        <v>1112</v>
      </c>
      <c r="B3" t="str">
        <f t="shared" ref="B3:B66" si="0">LEFT(J3,2)</f>
        <v>01</v>
      </c>
      <c r="C3" t="e">
        <f>VLOOKUP(B3,Divisions!$A$2:$B$16,2,FALSE)</f>
        <v>#N/A</v>
      </c>
      <c r="D3" t="str">
        <f t="shared" ref="D3:D66" si="1">LEFT(J3,3)</f>
        <v>011</v>
      </c>
      <c r="E3" t="str">
        <f>VLOOKUP(D3,Groups!$B$2:$C$66,2,FALSE)</f>
        <v>Food</v>
      </c>
      <c r="F3" t="str">
        <f t="shared" ref="F3:F66" si="2">LEFT(J3,4)</f>
        <v>0110</v>
      </c>
      <c r="G3" t="e">
        <f>VLOOKUP(F3,Classes!$B$2:$C$166,2,FALSE)</f>
        <v>#N/A</v>
      </c>
      <c r="H3" t="str">
        <f t="shared" ref="H3:H66" si="3">LEFT(J3,7)</f>
        <v>0110000</v>
      </c>
      <c r="I3" t="e">
        <f>VLOOKUP(H3,'Sub-Classes'!$B$2:$C$369,2,FALSE)</f>
        <v>#N/A</v>
      </c>
      <c r="J3" t="s">
        <v>1112</v>
      </c>
      <c r="K3" t="s">
        <v>1113</v>
      </c>
    </row>
    <row r="4" spans="1:11" x14ac:dyDescent="0.3">
      <c r="A4" t="s">
        <v>1114</v>
      </c>
      <c r="B4" t="str">
        <f t="shared" si="0"/>
        <v>01</v>
      </c>
      <c r="C4" t="e">
        <f>VLOOKUP(B4,Divisions!$A$2:$B$16,2,FALSE)</f>
        <v>#N/A</v>
      </c>
      <c r="D4" t="str">
        <f t="shared" si="1"/>
        <v>011</v>
      </c>
      <c r="E4" t="str">
        <f>VLOOKUP(D4,Groups!$B$2:$C$66,2,FALSE)</f>
        <v>Food</v>
      </c>
      <c r="F4" t="str">
        <f t="shared" si="2"/>
        <v>0111</v>
      </c>
      <c r="G4" t="str">
        <f>VLOOKUP(F4,Classes!$B$2:$C$166,2,FALSE)</f>
        <v>Bread and cereals</v>
      </c>
      <c r="H4" t="str">
        <f t="shared" si="3"/>
        <v>0111000</v>
      </c>
      <c r="I4" t="e">
        <f>VLOOKUP(H4,'Sub-Classes'!$B$2:$C$369,2,FALSE)</f>
        <v>#N/A</v>
      </c>
      <c r="J4" t="s">
        <v>1114</v>
      </c>
      <c r="K4" t="s">
        <v>1115</v>
      </c>
    </row>
    <row r="5" spans="1:11" x14ac:dyDescent="0.3">
      <c r="A5" t="s">
        <v>1116</v>
      </c>
      <c r="B5" t="str">
        <f t="shared" si="0"/>
        <v>01</v>
      </c>
      <c r="C5" t="e">
        <f>VLOOKUP(B5,Divisions!$A$2:$B$16,2,FALSE)</f>
        <v>#N/A</v>
      </c>
      <c r="D5" t="str">
        <f t="shared" si="1"/>
        <v>011</v>
      </c>
      <c r="E5" t="str">
        <f>VLOOKUP(D5,Groups!$B$2:$C$66,2,FALSE)</f>
        <v>Food</v>
      </c>
      <c r="F5" t="str">
        <f t="shared" si="2"/>
        <v>0111</v>
      </c>
      <c r="G5" t="str">
        <f>VLOOKUP(F5,Classes!$B$2:$C$166,2,FALSE)</f>
        <v>Bread and cereals</v>
      </c>
      <c r="H5" t="str">
        <f t="shared" si="3"/>
        <v>0111001</v>
      </c>
      <c r="I5" t="str">
        <f>VLOOKUP(H5,'Sub-Classes'!$B$2:$C$369,2,FALSE)</f>
        <v xml:space="preserve">Rice in all forms </v>
      </c>
      <c r="J5" t="s">
        <v>1116</v>
      </c>
      <c r="K5" t="s">
        <v>1117</v>
      </c>
    </row>
    <row r="6" spans="1:11" x14ac:dyDescent="0.3">
      <c r="A6" t="s">
        <v>1118</v>
      </c>
      <c r="B6" t="str">
        <f t="shared" si="0"/>
        <v>01</v>
      </c>
      <c r="C6" t="e">
        <f>VLOOKUP(B6,Divisions!$A$2:$B$16,2,FALSE)</f>
        <v>#N/A</v>
      </c>
      <c r="D6" t="str">
        <f t="shared" si="1"/>
        <v>011</v>
      </c>
      <c r="E6" t="str">
        <f>VLOOKUP(D6,Groups!$B$2:$C$66,2,FALSE)</f>
        <v>Food</v>
      </c>
      <c r="F6" t="str">
        <f t="shared" si="2"/>
        <v>0111</v>
      </c>
      <c r="G6" t="str">
        <f>VLOOKUP(F6,Classes!$B$2:$C$166,2,FALSE)</f>
        <v>Bread and cereals</v>
      </c>
      <c r="H6" t="str">
        <f t="shared" si="3"/>
        <v>0111001</v>
      </c>
      <c r="I6" t="str">
        <f>VLOOKUP(H6,'Sub-Classes'!$B$2:$C$369,2,FALSE)</f>
        <v xml:space="preserve">Rice in all forms </v>
      </c>
      <c r="J6" t="s">
        <v>1118</v>
      </c>
      <c r="K6" t="s">
        <v>1119</v>
      </c>
    </row>
    <row r="7" spans="1:11" x14ac:dyDescent="0.3">
      <c r="A7" t="s">
        <v>1120</v>
      </c>
      <c r="B7" t="str">
        <f t="shared" si="0"/>
        <v>01</v>
      </c>
      <c r="C7" t="e">
        <f>VLOOKUP(B7,Divisions!$A$2:$B$16,2,FALSE)</f>
        <v>#N/A</v>
      </c>
      <c r="D7" t="str">
        <f t="shared" si="1"/>
        <v>011</v>
      </c>
      <c r="E7" t="str">
        <f>VLOOKUP(D7,Groups!$B$2:$C$66,2,FALSE)</f>
        <v>Food</v>
      </c>
      <c r="F7" t="str">
        <f t="shared" si="2"/>
        <v>0111</v>
      </c>
      <c r="G7" t="str">
        <f>VLOOKUP(F7,Classes!$B$2:$C$166,2,FALSE)</f>
        <v>Bread and cereals</v>
      </c>
      <c r="H7" t="str">
        <f t="shared" si="3"/>
        <v>0111001</v>
      </c>
      <c r="I7" t="str">
        <f>VLOOKUP(H7,'Sub-Classes'!$B$2:$C$369,2,FALSE)</f>
        <v xml:space="preserve">Rice in all forms </v>
      </c>
      <c r="J7" t="s">
        <v>1120</v>
      </c>
      <c r="K7" t="s">
        <v>1121</v>
      </c>
    </row>
    <row r="8" spans="1:11" x14ac:dyDescent="0.3">
      <c r="A8" t="s">
        <v>1122</v>
      </c>
      <c r="B8" t="str">
        <f t="shared" si="0"/>
        <v>01</v>
      </c>
      <c r="C8" t="e">
        <f>VLOOKUP(B8,Divisions!$A$2:$B$16,2,FALSE)</f>
        <v>#N/A</v>
      </c>
      <c r="D8" t="str">
        <f t="shared" si="1"/>
        <v>011</v>
      </c>
      <c r="E8" t="str">
        <f>VLOOKUP(D8,Groups!$B$2:$C$66,2,FALSE)</f>
        <v>Food</v>
      </c>
      <c r="F8" t="str">
        <f t="shared" si="2"/>
        <v>0111</v>
      </c>
      <c r="G8" t="str">
        <f>VLOOKUP(F8,Classes!$B$2:$C$166,2,FALSE)</f>
        <v>Bread and cereals</v>
      </c>
      <c r="H8" t="str">
        <f t="shared" si="3"/>
        <v>0111001</v>
      </c>
      <c r="I8" t="str">
        <f>VLOOKUP(H8,'Sub-Classes'!$B$2:$C$369,2,FALSE)</f>
        <v xml:space="preserve">Rice in all forms </v>
      </c>
      <c r="J8" t="s">
        <v>1122</v>
      </c>
      <c r="K8" t="s">
        <v>1123</v>
      </c>
    </row>
    <row r="9" spans="1:11" x14ac:dyDescent="0.3">
      <c r="A9" t="s">
        <v>1124</v>
      </c>
      <c r="B9" t="str">
        <f t="shared" si="0"/>
        <v>01</v>
      </c>
      <c r="C9" t="e">
        <f>VLOOKUP(B9,Divisions!$A$2:$B$16,2,FALSE)</f>
        <v>#N/A</v>
      </c>
      <c r="D9" t="str">
        <f t="shared" si="1"/>
        <v>011</v>
      </c>
      <c r="E9" t="str">
        <f>VLOOKUP(D9,Groups!$B$2:$C$66,2,FALSE)</f>
        <v>Food</v>
      </c>
      <c r="F9" t="str">
        <f t="shared" si="2"/>
        <v>0111</v>
      </c>
      <c r="G9" t="str">
        <f>VLOOKUP(F9,Classes!$B$2:$C$166,2,FALSE)</f>
        <v>Bread and cereals</v>
      </c>
      <c r="H9" t="str">
        <f t="shared" si="3"/>
        <v>0111002</v>
      </c>
      <c r="I9" t="str">
        <f>VLOOKUP(H9,'Sub-Classes'!$B$2:$C$369,2,FALSE)</f>
        <v xml:space="preserve">Maize, wheat, barley, oats, rye and other cereals in the form of grain, flour or meal </v>
      </c>
      <c r="J9" t="s">
        <v>1124</v>
      </c>
      <c r="K9" t="s">
        <v>1125</v>
      </c>
    </row>
    <row r="10" spans="1:11" x14ac:dyDescent="0.3">
      <c r="A10" t="s">
        <v>1126</v>
      </c>
      <c r="B10" t="str">
        <f t="shared" si="0"/>
        <v>01</v>
      </c>
      <c r="C10" t="e">
        <f>VLOOKUP(B10,Divisions!$A$2:$B$16,2,FALSE)</f>
        <v>#N/A</v>
      </c>
      <c r="D10" t="str">
        <f t="shared" si="1"/>
        <v>011</v>
      </c>
      <c r="E10" t="str">
        <f>VLOOKUP(D10,Groups!$B$2:$C$66,2,FALSE)</f>
        <v>Food</v>
      </c>
      <c r="F10" t="str">
        <f t="shared" si="2"/>
        <v>0111</v>
      </c>
      <c r="G10" t="str">
        <f>VLOOKUP(F10,Classes!$B$2:$C$166,2,FALSE)</f>
        <v>Bread and cereals</v>
      </c>
      <c r="H10" t="str">
        <f t="shared" si="3"/>
        <v>0111002</v>
      </c>
      <c r="I10" t="str">
        <f>VLOOKUP(H10,'Sub-Classes'!$B$2:$C$369,2,FALSE)</f>
        <v xml:space="preserve">Maize, wheat, barley, oats, rye and other cereals in the form of grain, flour or meal </v>
      </c>
      <c r="J10" t="s">
        <v>1126</v>
      </c>
      <c r="K10" t="s">
        <v>1127</v>
      </c>
    </row>
    <row r="11" spans="1:11" x14ac:dyDescent="0.3">
      <c r="A11" t="s">
        <v>1128</v>
      </c>
      <c r="B11" t="str">
        <f t="shared" si="0"/>
        <v>01</v>
      </c>
      <c r="C11" t="e">
        <f>VLOOKUP(B11,Divisions!$A$2:$B$16,2,FALSE)</f>
        <v>#N/A</v>
      </c>
      <c r="D11" t="str">
        <f t="shared" si="1"/>
        <v>011</v>
      </c>
      <c r="E11" t="str">
        <f>VLOOKUP(D11,Groups!$B$2:$C$66,2,FALSE)</f>
        <v>Food</v>
      </c>
      <c r="F11" t="str">
        <f t="shared" si="2"/>
        <v>0111</v>
      </c>
      <c r="G11" t="str">
        <f>VLOOKUP(F11,Classes!$B$2:$C$166,2,FALSE)</f>
        <v>Bread and cereals</v>
      </c>
      <c r="H11" t="str">
        <f t="shared" si="3"/>
        <v>0111002</v>
      </c>
      <c r="I11" t="str">
        <f>VLOOKUP(H11,'Sub-Classes'!$B$2:$C$369,2,FALSE)</f>
        <v xml:space="preserve">Maize, wheat, barley, oats, rye and other cereals in the form of grain, flour or meal </v>
      </c>
      <c r="J11" t="s">
        <v>1128</v>
      </c>
      <c r="K11" t="s">
        <v>1129</v>
      </c>
    </row>
    <row r="12" spans="1:11" x14ac:dyDescent="0.3">
      <c r="A12" t="s">
        <v>1130</v>
      </c>
      <c r="B12" t="str">
        <f t="shared" si="0"/>
        <v>01</v>
      </c>
      <c r="C12" t="e">
        <f>VLOOKUP(B12,Divisions!$A$2:$B$16,2,FALSE)</f>
        <v>#N/A</v>
      </c>
      <c r="D12" t="str">
        <f t="shared" si="1"/>
        <v>011</v>
      </c>
      <c r="E12" t="str">
        <f>VLOOKUP(D12,Groups!$B$2:$C$66,2,FALSE)</f>
        <v>Food</v>
      </c>
      <c r="F12" t="str">
        <f t="shared" si="2"/>
        <v>0111</v>
      </c>
      <c r="G12" t="str">
        <f>VLOOKUP(F12,Classes!$B$2:$C$166,2,FALSE)</f>
        <v>Bread and cereals</v>
      </c>
      <c r="H12" t="str">
        <f t="shared" si="3"/>
        <v>0111003</v>
      </c>
      <c r="I12" t="str">
        <f>VLOOKUP(H12,'Sub-Classes'!$B$2:$C$369,2,FALSE)</f>
        <v xml:space="preserve">Bread  </v>
      </c>
      <c r="J12" t="s">
        <v>1130</v>
      </c>
      <c r="K12" t="s">
        <v>1131</v>
      </c>
    </row>
    <row r="13" spans="1:11" x14ac:dyDescent="0.3">
      <c r="A13" t="s">
        <v>1132</v>
      </c>
      <c r="B13" t="str">
        <f t="shared" si="0"/>
        <v>01</v>
      </c>
      <c r="C13" t="e">
        <f>VLOOKUP(B13,Divisions!$A$2:$B$16,2,FALSE)</f>
        <v>#N/A</v>
      </c>
      <c r="D13" t="str">
        <f t="shared" si="1"/>
        <v>011</v>
      </c>
      <c r="E13" t="str">
        <f>VLOOKUP(D13,Groups!$B$2:$C$66,2,FALSE)</f>
        <v>Food</v>
      </c>
      <c r="F13" t="str">
        <f t="shared" si="2"/>
        <v>0111</v>
      </c>
      <c r="G13" t="str">
        <f>VLOOKUP(F13,Classes!$B$2:$C$166,2,FALSE)</f>
        <v>Bread and cereals</v>
      </c>
      <c r="H13" t="str">
        <f t="shared" si="3"/>
        <v>0111003</v>
      </c>
      <c r="I13" t="str">
        <f>VLOOKUP(H13,'Sub-Classes'!$B$2:$C$369,2,FALSE)</f>
        <v xml:space="preserve">Bread  </v>
      </c>
      <c r="J13" t="s">
        <v>1132</v>
      </c>
      <c r="K13" t="s">
        <v>1133</v>
      </c>
    </row>
    <row r="14" spans="1:11" x14ac:dyDescent="0.3">
      <c r="A14" t="s">
        <v>1134</v>
      </c>
      <c r="B14" t="str">
        <f t="shared" si="0"/>
        <v>01</v>
      </c>
      <c r="C14" t="e">
        <f>VLOOKUP(B14,Divisions!$A$2:$B$16,2,FALSE)</f>
        <v>#N/A</v>
      </c>
      <c r="D14" t="str">
        <f t="shared" si="1"/>
        <v>011</v>
      </c>
      <c r="E14" t="str">
        <f>VLOOKUP(D14,Groups!$B$2:$C$66,2,FALSE)</f>
        <v>Food</v>
      </c>
      <c r="F14" t="str">
        <f t="shared" si="2"/>
        <v>0111</v>
      </c>
      <c r="G14" t="str">
        <f>VLOOKUP(F14,Classes!$B$2:$C$166,2,FALSE)</f>
        <v>Bread and cereals</v>
      </c>
      <c r="H14" t="str">
        <f t="shared" si="3"/>
        <v>0111003</v>
      </c>
      <c r="I14" t="str">
        <f>VLOOKUP(H14,'Sub-Classes'!$B$2:$C$369,2,FALSE)</f>
        <v xml:space="preserve">Bread  </v>
      </c>
      <c r="J14" t="s">
        <v>1134</v>
      </c>
      <c r="K14" t="s">
        <v>1135</v>
      </c>
    </row>
    <row r="15" spans="1:11" x14ac:dyDescent="0.3">
      <c r="A15" t="s">
        <v>1136</v>
      </c>
      <c r="B15" t="str">
        <f t="shared" si="0"/>
        <v>01</v>
      </c>
      <c r="C15" t="e">
        <f>VLOOKUP(B15,Divisions!$A$2:$B$16,2,FALSE)</f>
        <v>#N/A</v>
      </c>
      <c r="D15" t="str">
        <f t="shared" si="1"/>
        <v>011</v>
      </c>
      <c r="E15" t="str">
        <f>VLOOKUP(D15,Groups!$B$2:$C$66,2,FALSE)</f>
        <v>Food</v>
      </c>
      <c r="F15" t="str">
        <f t="shared" si="2"/>
        <v>0111</v>
      </c>
      <c r="G15" t="str">
        <f>VLOOKUP(F15,Classes!$B$2:$C$166,2,FALSE)</f>
        <v>Bread and cereals</v>
      </c>
      <c r="H15" t="str">
        <f t="shared" si="3"/>
        <v>0111003</v>
      </c>
      <c r="I15" t="str">
        <f>VLOOKUP(H15,'Sub-Classes'!$B$2:$C$369,2,FALSE)</f>
        <v xml:space="preserve">Bread  </v>
      </c>
      <c r="J15" t="s">
        <v>1136</v>
      </c>
      <c r="K15" t="s">
        <v>1137</v>
      </c>
    </row>
    <row r="16" spans="1:11" x14ac:dyDescent="0.3">
      <c r="A16" t="s">
        <v>1138</v>
      </c>
      <c r="B16" t="str">
        <f t="shared" si="0"/>
        <v>01</v>
      </c>
      <c r="C16" t="e">
        <f>VLOOKUP(B16,Divisions!$A$2:$B$16,2,FALSE)</f>
        <v>#N/A</v>
      </c>
      <c r="D16" t="str">
        <f t="shared" si="1"/>
        <v>011</v>
      </c>
      <c r="E16" t="str">
        <f>VLOOKUP(D16,Groups!$B$2:$C$66,2,FALSE)</f>
        <v>Food</v>
      </c>
      <c r="F16" t="str">
        <f t="shared" si="2"/>
        <v>0111</v>
      </c>
      <c r="G16" t="str">
        <f>VLOOKUP(F16,Classes!$B$2:$C$166,2,FALSE)</f>
        <v>Bread and cereals</v>
      </c>
      <c r="H16" t="str">
        <f t="shared" si="3"/>
        <v>0111003</v>
      </c>
      <c r="I16" t="str">
        <f>VLOOKUP(H16,'Sub-Classes'!$B$2:$C$369,2,FALSE)</f>
        <v xml:space="preserve">Bread  </v>
      </c>
      <c r="J16" t="s">
        <v>1138</v>
      </c>
      <c r="K16" t="s">
        <v>1139</v>
      </c>
    </row>
    <row r="17" spans="1:11" x14ac:dyDescent="0.3">
      <c r="A17" t="s">
        <v>1140</v>
      </c>
      <c r="B17" t="str">
        <f t="shared" si="0"/>
        <v>01</v>
      </c>
      <c r="C17" t="e">
        <f>VLOOKUP(B17,Divisions!$A$2:$B$16,2,FALSE)</f>
        <v>#N/A</v>
      </c>
      <c r="D17" t="str">
        <f t="shared" si="1"/>
        <v>011</v>
      </c>
      <c r="E17" t="str">
        <f>VLOOKUP(D17,Groups!$B$2:$C$66,2,FALSE)</f>
        <v>Food</v>
      </c>
      <c r="F17" t="str">
        <f t="shared" si="2"/>
        <v>0111</v>
      </c>
      <c r="G17" t="str">
        <f>VLOOKUP(F17,Classes!$B$2:$C$166,2,FALSE)</f>
        <v>Bread and cereals</v>
      </c>
      <c r="H17" t="str">
        <f t="shared" si="3"/>
        <v>0111003</v>
      </c>
      <c r="I17" t="str">
        <f>VLOOKUP(H17,'Sub-Classes'!$B$2:$C$369,2,FALSE)</f>
        <v xml:space="preserve">Bread  </v>
      </c>
      <c r="J17" t="s">
        <v>1140</v>
      </c>
      <c r="K17" t="s">
        <v>1141</v>
      </c>
    </row>
    <row r="18" spans="1:11" x14ac:dyDescent="0.3">
      <c r="A18" t="s">
        <v>1142</v>
      </c>
      <c r="B18" t="str">
        <f t="shared" si="0"/>
        <v>01</v>
      </c>
      <c r="C18" t="e">
        <f>VLOOKUP(B18,Divisions!$A$2:$B$16,2,FALSE)</f>
        <v>#N/A</v>
      </c>
      <c r="D18" t="str">
        <f t="shared" si="1"/>
        <v>011</v>
      </c>
      <c r="E18" t="str">
        <f>VLOOKUP(D18,Groups!$B$2:$C$66,2,FALSE)</f>
        <v>Food</v>
      </c>
      <c r="F18" t="str">
        <f t="shared" si="2"/>
        <v>0111</v>
      </c>
      <c r="G18" t="str">
        <f>VLOOKUP(F18,Classes!$B$2:$C$166,2,FALSE)</f>
        <v>Bread and cereals</v>
      </c>
      <c r="H18" t="str">
        <f t="shared" si="3"/>
        <v>0111003</v>
      </c>
      <c r="I18" t="str">
        <f>VLOOKUP(H18,'Sub-Classes'!$B$2:$C$369,2,FALSE)</f>
        <v xml:space="preserve">Bread  </v>
      </c>
      <c r="J18" t="s">
        <v>1142</v>
      </c>
      <c r="K18" t="s">
        <v>1143</v>
      </c>
    </row>
    <row r="19" spans="1:11" x14ac:dyDescent="0.3">
      <c r="A19" t="s">
        <v>1144</v>
      </c>
      <c r="B19" t="str">
        <f t="shared" si="0"/>
        <v>01</v>
      </c>
      <c r="C19" t="e">
        <f>VLOOKUP(B19,Divisions!$A$2:$B$16,2,FALSE)</f>
        <v>#N/A</v>
      </c>
      <c r="D19" t="str">
        <f t="shared" si="1"/>
        <v>011</v>
      </c>
      <c r="E19" t="str">
        <f>VLOOKUP(D19,Groups!$B$2:$C$66,2,FALSE)</f>
        <v>Food</v>
      </c>
      <c r="F19" t="str">
        <f t="shared" si="2"/>
        <v>0111</v>
      </c>
      <c r="G19" t="str">
        <f>VLOOKUP(F19,Classes!$B$2:$C$166,2,FALSE)</f>
        <v>Bread and cereals</v>
      </c>
      <c r="H19" t="str">
        <f t="shared" si="3"/>
        <v>0111004</v>
      </c>
      <c r="I19" t="str">
        <f>VLOOKUP(H19,'Sub-Classes'!$B$2:$C$369,2,FALSE)</f>
        <v xml:space="preserve">Buns </v>
      </c>
      <c r="J19" t="s">
        <v>1144</v>
      </c>
      <c r="K19" t="s">
        <v>1145</v>
      </c>
    </row>
    <row r="20" spans="1:11" x14ac:dyDescent="0.3">
      <c r="A20" t="s">
        <v>1146</v>
      </c>
      <c r="B20" t="str">
        <f t="shared" si="0"/>
        <v>01</v>
      </c>
      <c r="C20" t="e">
        <f>VLOOKUP(B20,Divisions!$A$2:$B$16,2,FALSE)</f>
        <v>#N/A</v>
      </c>
      <c r="D20" t="str">
        <f t="shared" si="1"/>
        <v>011</v>
      </c>
      <c r="E20" t="str">
        <f>VLOOKUP(D20,Groups!$B$2:$C$66,2,FALSE)</f>
        <v>Food</v>
      </c>
      <c r="F20" t="str">
        <f t="shared" si="2"/>
        <v>0111</v>
      </c>
      <c r="G20" t="str">
        <f>VLOOKUP(F20,Classes!$B$2:$C$166,2,FALSE)</f>
        <v>Bread and cereals</v>
      </c>
      <c r="H20" t="str">
        <f t="shared" si="3"/>
        <v>0111004</v>
      </c>
      <c r="I20" t="str">
        <f>VLOOKUP(H20,'Sub-Classes'!$B$2:$C$369,2,FALSE)</f>
        <v xml:space="preserve">Buns </v>
      </c>
      <c r="J20" t="s">
        <v>1146</v>
      </c>
      <c r="K20" t="s">
        <v>1147</v>
      </c>
    </row>
    <row r="21" spans="1:11" x14ac:dyDescent="0.3">
      <c r="A21" t="s">
        <v>1148</v>
      </c>
      <c r="B21" t="str">
        <f t="shared" si="0"/>
        <v>01</v>
      </c>
      <c r="C21" t="e">
        <f>VLOOKUP(B21,Divisions!$A$2:$B$16,2,FALSE)</f>
        <v>#N/A</v>
      </c>
      <c r="D21" t="str">
        <f t="shared" si="1"/>
        <v>011</v>
      </c>
      <c r="E21" t="str">
        <f>VLOOKUP(D21,Groups!$B$2:$C$66,2,FALSE)</f>
        <v>Food</v>
      </c>
      <c r="F21" t="str">
        <f t="shared" si="2"/>
        <v>0111</v>
      </c>
      <c r="G21" t="str">
        <f>VLOOKUP(F21,Classes!$B$2:$C$166,2,FALSE)</f>
        <v>Bread and cereals</v>
      </c>
      <c r="H21" t="str">
        <f t="shared" si="3"/>
        <v>0111004</v>
      </c>
      <c r="I21" t="str">
        <f>VLOOKUP(H21,'Sub-Classes'!$B$2:$C$369,2,FALSE)</f>
        <v xml:space="preserve">Buns </v>
      </c>
      <c r="J21" t="s">
        <v>1148</v>
      </c>
      <c r="K21" t="s">
        <v>1149</v>
      </c>
    </row>
    <row r="22" spans="1:11" x14ac:dyDescent="0.3">
      <c r="A22" t="s">
        <v>1150</v>
      </c>
      <c r="B22" t="str">
        <f t="shared" si="0"/>
        <v>01</v>
      </c>
      <c r="C22" t="e">
        <f>VLOOKUP(B22,Divisions!$A$2:$B$16,2,FALSE)</f>
        <v>#N/A</v>
      </c>
      <c r="D22" t="str">
        <f t="shared" si="1"/>
        <v>011</v>
      </c>
      <c r="E22" t="str">
        <f>VLOOKUP(D22,Groups!$B$2:$C$66,2,FALSE)</f>
        <v>Food</v>
      </c>
      <c r="F22" t="str">
        <f t="shared" si="2"/>
        <v>0111</v>
      </c>
      <c r="G22" t="str">
        <f>VLOOKUP(F22,Classes!$B$2:$C$166,2,FALSE)</f>
        <v>Bread and cereals</v>
      </c>
      <c r="H22" t="str">
        <f t="shared" si="3"/>
        <v>0111004</v>
      </c>
      <c r="I22" t="str">
        <f>VLOOKUP(H22,'Sub-Classes'!$B$2:$C$369,2,FALSE)</f>
        <v xml:space="preserve">Buns </v>
      </c>
      <c r="J22" t="s">
        <v>1150</v>
      </c>
      <c r="K22" t="s">
        <v>1151</v>
      </c>
    </row>
    <row r="23" spans="1:11" x14ac:dyDescent="0.3">
      <c r="A23" t="s">
        <v>1152</v>
      </c>
      <c r="B23" t="str">
        <f t="shared" si="0"/>
        <v>01</v>
      </c>
      <c r="C23" t="e">
        <f>VLOOKUP(B23,Divisions!$A$2:$B$16,2,FALSE)</f>
        <v>#N/A</v>
      </c>
      <c r="D23" t="str">
        <f t="shared" si="1"/>
        <v>011</v>
      </c>
      <c r="E23" t="str">
        <f>VLOOKUP(D23,Groups!$B$2:$C$66,2,FALSE)</f>
        <v>Food</v>
      </c>
      <c r="F23" t="str">
        <f t="shared" si="2"/>
        <v>0111</v>
      </c>
      <c r="G23" t="str">
        <f>VLOOKUP(F23,Classes!$B$2:$C$166,2,FALSE)</f>
        <v>Bread and cereals</v>
      </c>
      <c r="H23" t="str">
        <f t="shared" si="3"/>
        <v>0111004</v>
      </c>
      <c r="I23" t="str">
        <f>VLOOKUP(H23,'Sub-Classes'!$B$2:$C$369,2,FALSE)</f>
        <v xml:space="preserve">Buns </v>
      </c>
      <c r="J23" t="s">
        <v>1152</v>
      </c>
      <c r="K23" t="s">
        <v>1153</v>
      </c>
    </row>
    <row r="24" spans="1:11" x14ac:dyDescent="0.3">
      <c r="A24" t="s">
        <v>1154</v>
      </c>
      <c r="B24" t="str">
        <f t="shared" si="0"/>
        <v>01</v>
      </c>
      <c r="C24" t="e">
        <f>VLOOKUP(B24,Divisions!$A$2:$B$16,2,FALSE)</f>
        <v>#N/A</v>
      </c>
      <c r="D24" t="str">
        <f t="shared" si="1"/>
        <v>011</v>
      </c>
      <c r="E24" t="str">
        <f>VLOOKUP(D24,Groups!$B$2:$C$66,2,FALSE)</f>
        <v>Food</v>
      </c>
      <c r="F24" t="str">
        <f t="shared" si="2"/>
        <v>0111</v>
      </c>
      <c r="G24" t="str">
        <f>VLOOKUP(F24,Classes!$B$2:$C$166,2,FALSE)</f>
        <v>Bread and cereals</v>
      </c>
      <c r="H24" t="str">
        <f t="shared" si="3"/>
        <v>0111005</v>
      </c>
      <c r="I24" t="str">
        <f>VLOOKUP(H24,'Sub-Classes'!$B$2:$C$369,2,FALSE)</f>
        <v xml:space="preserve">Biscuits </v>
      </c>
      <c r="J24" t="s">
        <v>1154</v>
      </c>
      <c r="K24" t="s">
        <v>1155</v>
      </c>
    </row>
    <row r="25" spans="1:11" x14ac:dyDescent="0.3">
      <c r="A25" t="s">
        <v>1156</v>
      </c>
      <c r="B25" t="str">
        <f t="shared" si="0"/>
        <v>01</v>
      </c>
      <c r="C25" t="e">
        <f>VLOOKUP(B25,Divisions!$A$2:$B$16,2,FALSE)</f>
        <v>#N/A</v>
      </c>
      <c r="D25" t="str">
        <f t="shared" si="1"/>
        <v>011</v>
      </c>
      <c r="E25" t="str">
        <f>VLOOKUP(D25,Groups!$B$2:$C$66,2,FALSE)</f>
        <v>Food</v>
      </c>
      <c r="F25" t="str">
        <f t="shared" si="2"/>
        <v>0111</v>
      </c>
      <c r="G25" t="str">
        <f>VLOOKUP(F25,Classes!$B$2:$C$166,2,FALSE)</f>
        <v>Bread and cereals</v>
      </c>
      <c r="H25" t="str">
        <f t="shared" si="3"/>
        <v>0111005</v>
      </c>
      <c r="I25" t="str">
        <f>VLOOKUP(H25,'Sub-Classes'!$B$2:$C$369,2,FALSE)</f>
        <v xml:space="preserve">Biscuits </v>
      </c>
      <c r="J25" t="s">
        <v>1156</v>
      </c>
      <c r="K25" t="s">
        <v>1157</v>
      </c>
    </row>
    <row r="26" spans="1:11" x14ac:dyDescent="0.3">
      <c r="A26" t="s">
        <v>1158</v>
      </c>
      <c r="B26" t="str">
        <f t="shared" si="0"/>
        <v>01</v>
      </c>
      <c r="C26" t="e">
        <f>VLOOKUP(B26,Divisions!$A$2:$B$16,2,FALSE)</f>
        <v>#N/A</v>
      </c>
      <c r="D26" t="str">
        <f t="shared" si="1"/>
        <v>011</v>
      </c>
      <c r="E26" t="str">
        <f>VLOOKUP(D26,Groups!$B$2:$C$66,2,FALSE)</f>
        <v>Food</v>
      </c>
      <c r="F26" t="str">
        <f t="shared" si="2"/>
        <v>0111</v>
      </c>
      <c r="G26" t="str">
        <f>VLOOKUP(F26,Classes!$B$2:$C$166,2,FALSE)</f>
        <v>Bread and cereals</v>
      </c>
      <c r="H26" t="str">
        <f t="shared" si="3"/>
        <v>0111005</v>
      </c>
      <c r="I26" t="str">
        <f>VLOOKUP(H26,'Sub-Classes'!$B$2:$C$369,2,FALSE)</f>
        <v xml:space="preserve">Biscuits </v>
      </c>
      <c r="J26" t="s">
        <v>1158</v>
      </c>
      <c r="K26" t="s">
        <v>1159</v>
      </c>
    </row>
    <row r="27" spans="1:11" x14ac:dyDescent="0.3">
      <c r="A27" t="s">
        <v>1160</v>
      </c>
      <c r="B27" t="str">
        <f t="shared" si="0"/>
        <v>01</v>
      </c>
      <c r="C27" t="e">
        <f>VLOOKUP(B27,Divisions!$A$2:$B$16,2,FALSE)</f>
        <v>#N/A</v>
      </c>
      <c r="D27" t="str">
        <f t="shared" si="1"/>
        <v>011</v>
      </c>
      <c r="E27" t="str">
        <f>VLOOKUP(D27,Groups!$B$2:$C$66,2,FALSE)</f>
        <v>Food</v>
      </c>
      <c r="F27" t="str">
        <f t="shared" si="2"/>
        <v>0111</v>
      </c>
      <c r="G27" t="str">
        <f>VLOOKUP(F27,Classes!$B$2:$C$166,2,FALSE)</f>
        <v>Bread and cereals</v>
      </c>
      <c r="H27" t="str">
        <f t="shared" si="3"/>
        <v>0111005</v>
      </c>
      <c r="I27" t="str">
        <f>VLOOKUP(H27,'Sub-Classes'!$B$2:$C$369,2,FALSE)</f>
        <v xml:space="preserve">Biscuits </v>
      </c>
      <c r="J27" t="s">
        <v>1160</v>
      </c>
      <c r="K27" t="s">
        <v>1161</v>
      </c>
    </row>
    <row r="28" spans="1:11" x14ac:dyDescent="0.3">
      <c r="A28" t="s">
        <v>1162</v>
      </c>
      <c r="B28" t="str">
        <f t="shared" si="0"/>
        <v>01</v>
      </c>
      <c r="C28" t="e">
        <f>VLOOKUP(B28,Divisions!$A$2:$B$16,2,FALSE)</f>
        <v>#N/A</v>
      </c>
      <c r="D28" t="str">
        <f t="shared" si="1"/>
        <v>011</v>
      </c>
      <c r="E28" t="str">
        <f>VLOOKUP(D28,Groups!$B$2:$C$66,2,FALSE)</f>
        <v>Food</v>
      </c>
      <c r="F28" t="str">
        <f t="shared" si="2"/>
        <v>0111</v>
      </c>
      <c r="G28" t="str">
        <f>VLOOKUP(F28,Classes!$B$2:$C$166,2,FALSE)</f>
        <v>Bread and cereals</v>
      </c>
      <c r="H28" t="str">
        <f t="shared" si="3"/>
        <v>0111005</v>
      </c>
      <c r="I28" t="str">
        <f>VLOOKUP(H28,'Sub-Classes'!$B$2:$C$369,2,FALSE)</f>
        <v xml:space="preserve">Biscuits </v>
      </c>
      <c r="J28" t="s">
        <v>1162</v>
      </c>
      <c r="K28" t="s">
        <v>1163</v>
      </c>
    </row>
    <row r="29" spans="1:11" x14ac:dyDescent="0.3">
      <c r="A29" t="s">
        <v>1164</v>
      </c>
      <c r="B29" t="str">
        <f t="shared" si="0"/>
        <v>01</v>
      </c>
      <c r="C29" t="e">
        <f>VLOOKUP(B29,Divisions!$A$2:$B$16,2,FALSE)</f>
        <v>#N/A</v>
      </c>
      <c r="D29" t="str">
        <f t="shared" si="1"/>
        <v>011</v>
      </c>
      <c r="E29" t="str">
        <f>VLOOKUP(D29,Groups!$B$2:$C$66,2,FALSE)</f>
        <v>Food</v>
      </c>
      <c r="F29" t="str">
        <f t="shared" si="2"/>
        <v>0111</v>
      </c>
      <c r="G29" t="str">
        <f>VLOOKUP(F29,Classes!$B$2:$C$166,2,FALSE)</f>
        <v>Bread and cereals</v>
      </c>
      <c r="H29" t="str">
        <f t="shared" si="3"/>
        <v>0111005</v>
      </c>
      <c r="I29" t="str">
        <f>VLOOKUP(H29,'Sub-Classes'!$B$2:$C$369,2,FALSE)</f>
        <v xml:space="preserve">Biscuits </v>
      </c>
      <c r="J29" t="s">
        <v>1164</v>
      </c>
      <c r="K29" t="s">
        <v>1165</v>
      </c>
    </row>
    <row r="30" spans="1:11" x14ac:dyDescent="0.3">
      <c r="A30" t="s">
        <v>1166</v>
      </c>
      <c r="B30" t="str">
        <f t="shared" si="0"/>
        <v>01</v>
      </c>
      <c r="C30" t="e">
        <f>VLOOKUP(B30,Divisions!$A$2:$B$16,2,FALSE)</f>
        <v>#N/A</v>
      </c>
      <c r="D30" t="str">
        <f t="shared" si="1"/>
        <v>011</v>
      </c>
      <c r="E30" t="str">
        <f>VLOOKUP(D30,Groups!$B$2:$C$66,2,FALSE)</f>
        <v>Food</v>
      </c>
      <c r="F30" t="str">
        <f t="shared" si="2"/>
        <v>0111</v>
      </c>
      <c r="G30" t="str">
        <f>VLOOKUP(F30,Classes!$B$2:$C$166,2,FALSE)</f>
        <v>Bread and cereals</v>
      </c>
      <c r="H30" t="str">
        <f t="shared" si="3"/>
        <v>0111006</v>
      </c>
      <c r="I30" t="str">
        <f>VLOOKUP(H30,'Sub-Classes'!$B$2:$C$369,2,FALSE)</f>
        <v xml:space="preserve">Cakes </v>
      </c>
      <c r="J30" t="s">
        <v>1166</v>
      </c>
      <c r="K30" t="s">
        <v>1167</v>
      </c>
    </row>
    <row r="31" spans="1:11" x14ac:dyDescent="0.3">
      <c r="A31" t="s">
        <v>1168</v>
      </c>
      <c r="B31" t="str">
        <f t="shared" si="0"/>
        <v>01</v>
      </c>
      <c r="C31" t="e">
        <f>VLOOKUP(B31,Divisions!$A$2:$B$16,2,FALSE)</f>
        <v>#N/A</v>
      </c>
      <c r="D31" t="str">
        <f t="shared" si="1"/>
        <v>011</v>
      </c>
      <c r="E31" t="str">
        <f>VLOOKUP(D31,Groups!$B$2:$C$66,2,FALSE)</f>
        <v>Food</v>
      </c>
      <c r="F31" t="str">
        <f t="shared" si="2"/>
        <v>0111</v>
      </c>
      <c r="G31" t="str">
        <f>VLOOKUP(F31,Classes!$B$2:$C$166,2,FALSE)</f>
        <v>Bread and cereals</v>
      </c>
      <c r="H31" t="str">
        <f t="shared" si="3"/>
        <v>0111006</v>
      </c>
      <c r="I31" t="str">
        <f>VLOOKUP(H31,'Sub-Classes'!$B$2:$C$369,2,FALSE)</f>
        <v xml:space="preserve">Cakes </v>
      </c>
      <c r="J31" t="s">
        <v>1168</v>
      </c>
      <c r="K31" t="s">
        <v>1169</v>
      </c>
    </row>
    <row r="32" spans="1:11" x14ac:dyDescent="0.3">
      <c r="A32" t="s">
        <v>1170</v>
      </c>
      <c r="B32" t="str">
        <f t="shared" si="0"/>
        <v>01</v>
      </c>
      <c r="C32" t="e">
        <f>VLOOKUP(B32,Divisions!$A$2:$B$16,2,FALSE)</f>
        <v>#N/A</v>
      </c>
      <c r="D32" t="str">
        <f t="shared" si="1"/>
        <v>011</v>
      </c>
      <c r="E32" t="str">
        <f>VLOOKUP(D32,Groups!$B$2:$C$66,2,FALSE)</f>
        <v>Food</v>
      </c>
      <c r="F32" t="str">
        <f t="shared" si="2"/>
        <v>0111</v>
      </c>
      <c r="G32" t="str">
        <f>VLOOKUP(F32,Classes!$B$2:$C$166,2,FALSE)</f>
        <v>Bread and cereals</v>
      </c>
      <c r="H32" t="str">
        <f t="shared" si="3"/>
        <v>0111006</v>
      </c>
      <c r="I32" t="str">
        <f>VLOOKUP(H32,'Sub-Classes'!$B$2:$C$369,2,FALSE)</f>
        <v xml:space="preserve">Cakes </v>
      </c>
      <c r="J32" t="s">
        <v>1170</v>
      </c>
      <c r="K32" t="s">
        <v>1171</v>
      </c>
    </row>
    <row r="33" spans="1:11" x14ac:dyDescent="0.3">
      <c r="A33" t="s">
        <v>1172</v>
      </c>
      <c r="B33" t="str">
        <f t="shared" si="0"/>
        <v>01</v>
      </c>
      <c r="C33" t="e">
        <f>VLOOKUP(B33,Divisions!$A$2:$B$16,2,FALSE)</f>
        <v>#N/A</v>
      </c>
      <c r="D33" t="str">
        <f t="shared" si="1"/>
        <v>011</v>
      </c>
      <c r="E33" t="str">
        <f>VLOOKUP(D33,Groups!$B$2:$C$66,2,FALSE)</f>
        <v>Food</v>
      </c>
      <c r="F33" t="str">
        <f t="shared" si="2"/>
        <v>0111</v>
      </c>
      <c r="G33" t="str">
        <f>VLOOKUP(F33,Classes!$B$2:$C$166,2,FALSE)</f>
        <v>Bread and cereals</v>
      </c>
      <c r="H33" t="str">
        <f t="shared" si="3"/>
        <v>0111006</v>
      </c>
      <c r="I33" t="str">
        <f>VLOOKUP(H33,'Sub-Classes'!$B$2:$C$369,2,FALSE)</f>
        <v xml:space="preserve">Cakes </v>
      </c>
      <c r="J33" t="s">
        <v>1172</v>
      </c>
      <c r="K33" t="s">
        <v>1173</v>
      </c>
    </row>
    <row r="34" spans="1:11" x14ac:dyDescent="0.3">
      <c r="A34" t="s">
        <v>1174</v>
      </c>
      <c r="B34" t="str">
        <f t="shared" si="0"/>
        <v>01</v>
      </c>
      <c r="C34" t="e">
        <f>VLOOKUP(B34,Divisions!$A$2:$B$16,2,FALSE)</f>
        <v>#N/A</v>
      </c>
      <c r="D34" t="str">
        <f t="shared" si="1"/>
        <v>011</v>
      </c>
      <c r="E34" t="str">
        <f>VLOOKUP(D34,Groups!$B$2:$C$66,2,FALSE)</f>
        <v>Food</v>
      </c>
      <c r="F34" t="str">
        <f t="shared" si="2"/>
        <v>0111</v>
      </c>
      <c r="G34" t="str">
        <f>VLOOKUP(F34,Classes!$B$2:$C$166,2,FALSE)</f>
        <v>Bread and cereals</v>
      </c>
      <c r="H34" t="str">
        <f t="shared" si="3"/>
        <v>0111006</v>
      </c>
      <c r="I34" t="str">
        <f>VLOOKUP(H34,'Sub-Classes'!$B$2:$C$369,2,FALSE)</f>
        <v xml:space="preserve">Cakes </v>
      </c>
      <c r="J34" t="s">
        <v>1174</v>
      </c>
      <c r="K34" t="s">
        <v>1175</v>
      </c>
    </row>
    <row r="35" spans="1:11" x14ac:dyDescent="0.3">
      <c r="A35" t="s">
        <v>1176</v>
      </c>
      <c r="B35" t="str">
        <f t="shared" si="0"/>
        <v>01</v>
      </c>
      <c r="C35" t="e">
        <f>VLOOKUP(B35,Divisions!$A$2:$B$16,2,FALSE)</f>
        <v>#N/A</v>
      </c>
      <c r="D35" t="str">
        <f t="shared" si="1"/>
        <v>011</v>
      </c>
      <c r="E35" t="str">
        <f>VLOOKUP(D35,Groups!$B$2:$C$66,2,FALSE)</f>
        <v>Food</v>
      </c>
      <c r="F35" t="str">
        <f t="shared" si="2"/>
        <v>0111</v>
      </c>
      <c r="G35" t="str">
        <f>VLOOKUP(F35,Classes!$B$2:$C$166,2,FALSE)</f>
        <v>Bread and cereals</v>
      </c>
      <c r="H35" t="str">
        <f t="shared" si="3"/>
        <v>0111007</v>
      </c>
      <c r="I35" t="str">
        <f>VLOOKUP(H35,'Sub-Classes'!$B$2:$C$369,2,FALSE)</f>
        <v xml:space="preserve">Other bakery products, e.g. quiches, pizzas, pies (excluding meat pies (01.1.2_020), fish pies (01.1.3_025) and sweet corn (01.1.7_045))   </v>
      </c>
      <c r="J35" t="s">
        <v>1176</v>
      </c>
      <c r="K35" t="s">
        <v>1177</v>
      </c>
    </row>
    <row r="36" spans="1:11" x14ac:dyDescent="0.3">
      <c r="A36" t="s">
        <v>1178</v>
      </c>
      <c r="B36" t="str">
        <f t="shared" si="0"/>
        <v>01</v>
      </c>
      <c r="C36" t="e">
        <f>VLOOKUP(B36,Divisions!$A$2:$B$16,2,FALSE)</f>
        <v>#N/A</v>
      </c>
      <c r="D36" t="str">
        <f t="shared" si="1"/>
        <v>011</v>
      </c>
      <c r="E36" t="str">
        <f>VLOOKUP(D36,Groups!$B$2:$C$66,2,FALSE)</f>
        <v>Food</v>
      </c>
      <c r="F36" t="str">
        <f t="shared" si="2"/>
        <v>0111</v>
      </c>
      <c r="G36" t="str">
        <f>VLOOKUP(F36,Classes!$B$2:$C$166,2,FALSE)</f>
        <v>Bread and cereals</v>
      </c>
      <c r="H36" t="str">
        <f t="shared" si="3"/>
        <v>0111007</v>
      </c>
      <c r="I36" t="str">
        <f>VLOOKUP(H36,'Sub-Classes'!$B$2:$C$369,2,FALSE)</f>
        <v xml:space="preserve">Other bakery products, e.g. quiches, pizzas, pies (excluding meat pies (01.1.2_020), fish pies (01.1.3_025) and sweet corn (01.1.7_045))   </v>
      </c>
      <c r="J36" t="s">
        <v>1178</v>
      </c>
      <c r="K36" t="s">
        <v>1179</v>
      </c>
    </row>
    <row r="37" spans="1:11" x14ac:dyDescent="0.3">
      <c r="A37" t="s">
        <v>1180</v>
      </c>
      <c r="B37" t="str">
        <f t="shared" si="0"/>
        <v>01</v>
      </c>
      <c r="C37" t="e">
        <f>VLOOKUP(B37,Divisions!$A$2:$B$16,2,FALSE)</f>
        <v>#N/A</v>
      </c>
      <c r="D37" t="str">
        <f t="shared" si="1"/>
        <v>011</v>
      </c>
      <c r="E37" t="str">
        <f>VLOOKUP(D37,Groups!$B$2:$C$66,2,FALSE)</f>
        <v>Food</v>
      </c>
      <c r="F37" t="str">
        <f t="shared" si="2"/>
        <v>0111</v>
      </c>
      <c r="G37" t="str">
        <f>VLOOKUP(F37,Classes!$B$2:$C$166,2,FALSE)</f>
        <v>Bread and cereals</v>
      </c>
      <c r="H37" t="str">
        <f t="shared" si="3"/>
        <v>0111007</v>
      </c>
      <c r="I37" t="str">
        <f>VLOOKUP(H37,'Sub-Classes'!$B$2:$C$369,2,FALSE)</f>
        <v xml:space="preserve">Other bakery products, e.g. quiches, pizzas, pies (excluding meat pies (01.1.2_020), fish pies (01.1.3_025) and sweet corn (01.1.7_045))   </v>
      </c>
      <c r="J37" t="s">
        <v>1180</v>
      </c>
      <c r="K37" t="s">
        <v>1181</v>
      </c>
    </row>
    <row r="38" spans="1:11" x14ac:dyDescent="0.3">
      <c r="A38" t="s">
        <v>1182</v>
      </c>
      <c r="B38" t="str">
        <f t="shared" si="0"/>
        <v>01</v>
      </c>
      <c r="C38" t="e">
        <f>VLOOKUP(B38,Divisions!$A$2:$B$16,2,FALSE)</f>
        <v>#N/A</v>
      </c>
      <c r="D38" t="str">
        <f t="shared" si="1"/>
        <v>011</v>
      </c>
      <c r="E38" t="str">
        <f>VLOOKUP(D38,Groups!$B$2:$C$66,2,FALSE)</f>
        <v>Food</v>
      </c>
      <c r="F38" t="str">
        <f t="shared" si="2"/>
        <v>0111</v>
      </c>
      <c r="G38" t="str">
        <f>VLOOKUP(F38,Classes!$B$2:$C$166,2,FALSE)</f>
        <v>Bread and cereals</v>
      </c>
      <c r="H38" t="str">
        <f t="shared" si="3"/>
        <v>0111007</v>
      </c>
      <c r="I38" t="str">
        <f>VLOOKUP(H38,'Sub-Classes'!$B$2:$C$369,2,FALSE)</f>
        <v xml:space="preserve">Other bakery products, e.g. quiches, pizzas, pies (excluding meat pies (01.1.2_020), fish pies (01.1.3_025) and sweet corn (01.1.7_045))   </v>
      </c>
      <c r="J38" t="s">
        <v>1182</v>
      </c>
      <c r="K38" t="s">
        <v>1183</v>
      </c>
    </row>
    <row r="39" spans="1:11" x14ac:dyDescent="0.3">
      <c r="A39" t="s">
        <v>1184</v>
      </c>
      <c r="B39" t="str">
        <f t="shared" si="0"/>
        <v>01</v>
      </c>
      <c r="C39" t="e">
        <f>VLOOKUP(B39,Divisions!$A$2:$B$16,2,FALSE)</f>
        <v>#N/A</v>
      </c>
      <c r="D39" t="str">
        <f t="shared" si="1"/>
        <v>011</v>
      </c>
      <c r="E39" t="str">
        <f>VLOOKUP(D39,Groups!$B$2:$C$66,2,FALSE)</f>
        <v>Food</v>
      </c>
      <c r="F39" t="str">
        <f t="shared" si="2"/>
        <v>0111</v>
      </c>
      <c r="G39" t="str">
        <f>VLOOKUP(F39,Classes!$B$2:$C$166,2,FALSE)</f>
        <v>Bread and cereals</v>
      </c>
      <c r="H39" t="str">
        <f t="shared" si="3"/>
        <v>0111007</v>
      </c>
      <c r="I39" t="str">
        <f>VLOOKUP(H39,'Sub-Classes'!$B$2:$C$369,2,FALSE)</f>
        <v xml:space="preserve">Other bakery products, e.g. quiches, pizzas, pies (excluding meat pies (01.1.2_020), fish pies (01.1.3_025) and sweet corn (01.1.7_045))   </v>
      </c>
      <c r="J39" t="s">
        <v>1184</v>
      </c>
      <c r="K39" t="s">
        <v>1185</v>
      </c>
    </row>
    <row r="40" spans="1:11" x14ac:dyDescent="0.3">
      <c r="A40" t="s">
        <v>1186</v>
      </c>
      <c r="B40" t="str">
        <f t="shared" si="0"/>
        <v>01</v>
      </c>
      <c r="C40" t="e">
        <f>VLOOKUP(B40,Divisions!$A$2:$B$16,2,FALSE)</f>
        <v>#N/A</v>
      </c>
      <c r="D40" t="str">
        <f t="shared" si="1"/>
        <v>011</v>
      </c>
      <c r="E40" t="str">
        <f>VLOOKUP(D40,Groups!$B$2:$C$66,2,FALSE)</f>
        <v>Food</v>
      </c>
      <c r="F40" t="str">
        <f t="shared" si="2"/>
        <v>0111</v>
      </c>
      <c r="G40" t="str">
        <f>VLOOKUP(F40,Classes!$B$2:$C$166,2,FALSE)</f>
        <v>Bread and cereals</v>
      </c>
      <c r="H40" t="str">
        <f t="shared" si="3"/>
        <v>0111007</v>
      </c>
      <c r="I40" t="str">
        <f>VLOOKUP(H40,'Sub-Classes'!$B$2:$C$369,2,FALSE)</f>
        <v xml:space="preserve">Other bakery products, e.g. quiches, pizzas, pies (excluding meat pies (01.1.2_020), fish pies (01.1.3_025) and sweet corn (01.1.7_045))   </v>
      </c>
      <c r="J40" t="s">
        <v>1186</v>
      </c>
      <c r="K40" t="s">
        <v>1187</v>
      </c>
    </row>
    <row r="41" spans="1:11" x14ac:dyDescent="0.3">
      <c r="A41" t="s">
        <v>1188</v>
      </c>
      <c r="B41" t="str">
        <f t="shared" si="0"/>
        <v>01</v>
      </c>
      <c r="C41" t="e">
        <f>VLOOKUP(B41,Divisions!$A$2:$B$16,2,FALSE)</f>
        <v>#N/A</v>
      </c>
      <c r="D41" t="str">
        <f t="shared" si="1"/>
        <v>011</v>
      </c>
      <c r="E41" t="str">
        <f>VLOOKUP(D41,Groups!$B$2:$C$66,2,FALSE)</f>
        <v>Food</v>
      </c>
      <c r="F41" t="str">
        <f t="shared" si="2"/>
        <v>0111</v>
      </c>
      <c r="G41" t="str">
        <f>VLOOKUP(F41,Classes!$B$2:$C$166,2,FALSE)</f>
        <v>Bread and cereals</v>
      </c>
      <c r="H41" t="str">
        <f t="shared" si="3"/>
        <v>0111007</v>
      </c>
      <c r="I41" t="str">
        <f>VLOOKUP(H41,'Sub-Classes'!$B$2:$C$369,2,FALSE)</f>
        <v xml:space="preserve">Other bakery products, e.g. quiches, pizzas, pies (excluding meat pies (01.1.2_020), fish pies (01.1.3_025) and sweet corn (01.1.7_045))   </v>
      </c>
      <c r="J41" t="s">
        <v>1188</v>
      </c>
      <c r="K41" t="s">
        <v>1189</v>
      </c>
    </row>
    <row r="42" spans="1:11" x14ac:dyDescent="0.3">
      <c r="A42" t="s">
        <v>1190</v>
      </c>
      <c r="B42" t="str">
        <f t="shared" si="0"/>
        <v>01</v>
      </c>
      <c r="C42" t="e">
        <f>VLOOKUP(B42,Divisions!$A$2:$B$16,2,FALSE)</f>
        <v>#N/A</v>
      </c>
      <c r="D42" t="str">
        <f t="shared" si="1"/>
        <v>011</v>
      </c>
      <c r="E42" t="str">
        <f>VLOOKUP(D42,Groups!$B$2:$C$66,2,FALSE)</f>
        <v>Food</v>
      </c>
      <c r="F42" t="str">
        <f t="shared" si="2"/>
        <v>0111</v>
      </c>
      <c r="G42" t="str">
        <f>VLOOKUP(F42,Classes!$B$2:$C$166,2,FALSE)</f>
        <v>Bread and cereals</v>
      </c>
      <c r="H42" t="str">
        <f t="shared" si="3"/>
        <v>0111007</v>
      </c>
      <c r="I42" t="str">
        <f>VLOOKUP(H42,'Sub-Classes'!$B$2:$C$369,2,FALSE)</f>
        <v xml:space="preserve">Other bakery products, e.g. quiches, pizzas, pies (excluding meat pies (01.1.2_020), fish pies (01.1.3_025) and sweet corn (01.1.7_045))   </v>
      </c>
      <c r="J42" t="s">
        <v>1190</v>
      </c>
      <c r="K42" t="s">
        <v>1191</v>
      </c>
    </row>
    <row r="43" spans="1:11" x14ac:dyDescent="0.3">
      <c r="A43" t="s">
        <v>1192</v>
      </c>
      <c r="B43" t="str">
        <f t="shared" si="0"/>
        <v>01</v>
      </c>
      <c r="C43" t="e">
        <f>VLOOKUP(B43,Divisions!$A$2:$B$16,2,FALSE)</f>
        <v>#N/A</v>
      </c>
      <c r="D43" t="str">
        <f t="shared" si="1"/>
        <v>011</v>
      </c>
      <c r="E43" t="str">
        <f>VLOOKUP(D43,Groups!$B$2:$C$66,2,FALSE)</f>
        <v>Food</v>
      </c>
      <c r="F43" t="str">
        <f t="shared" si="2"/>
        <v>0111</v>
      </c>
      <c r="G43" t="str">
        <f>VLOOKUP(F43,Classes!$B$2:$C$166,2,FALSE)</f>
        <v>Bread and cereals</v>
      </c>
      <c r="H43" t="str">
        <f t="shared" si="3"/>
        <v>0111008</v>
      </c>
      <c r="I43" t="str">
        <f>VLOOKUP(H43,'Sub-Classes'!$B$2:$C$369,2,FALSE)</f>
        <v xml:space="preserve">Mixes and doughs for the preparation of bakery products </v>
      </c>
      <c r="J43" t="s">
        <v>1192</v>
      </c>
      <c r="K43" t="s">
        <v>1193</v>
      </c>
    </row>
    <row r="44" spans="1:11" x14ac:dyDescent="0.3">
      <c r="A44" t="s">
        <v>1194</v>
      </c>
      <c r="B44" t="str">
        <f t="shared" si="0"/>
        <v>01</v>
      </c>
      <c r="C44" t="e">
        <f>VLOOKUP(B44,Divisions!$A$2:$B$16,2,FALSE)</f>
        <v>#N/A</v>
      </c>
      <c r="D44" t="str">
        <f t="shared" si="1"/>
        <v>011</v>
      </c>
      <c r="E44" t="str">
        <f>VLOOKUP(D44,Groups!$B$2:$C$66,2,FALSE)</f>
        <v>Food</v>
      </c>
      <c r="F44" t="str">
        <f t="shared" si="2"/>
        <v>0111</v>
      </c>
      <c r="G44" t="str">
        <f>VLOOKUP(F44,Classes!$B$2:$C$166,2,FALSE)</f>
        <v>Bread and cereals</v>
      </c>
      <c r="H44" t="str">
        <f t="shared" si="3"/>
        <v>0111008</v>
      </c>
      <c r="I44" t="str">
        <f>VLOOKUP(H44,'Sub-Classes'!$B$2:$C$369,2,FALSE)</f>
        <v xml:space="preserve">Mixes and doughs for the preparation of bakery products </v>
      </c>
      <c r="J44" t="s">
        <v>1194</v>
      </c>
      <c r="K44" t="s">
        <v>1195</v>
      </c>
    </row>
    <row r="45" spans="1:11" x14ac:dyDescent="0.3">
      <c r="A45" t="s">
        <v>1196</v>
      </c>
      <c r="B45" t="str">
        <f t="shared" si="0"/>
        <v>01</v>
      </c>
      <c r="C45" t="e">
        <f>VLOOKUP(B45,Divisions!$A$2:$B$16,2,FALSE)</f>
        <v>#N/A</v>
      </c>
      <c r="D45" t="str">
        <f t="shared" si="1"/>
        <v>011</v>
      </c>
      <c r="E45" t="str">
        <f>VLOOKUP(D45,Groups!$B$2:$C$66,2,FALSE)</f>
        <v>Food</v>
      </c>
      <c r="F45" t="str">
        <f t="shared" si="2"/>
        <v>0111</v>
      </c>
      <c r="G45" t="str">
        <f>VLOOKUP(F45,Classes!$B$2:$C$166,2,FALSE)</f>
        <v>Bread and cereals</v>
      </c>
      <c r="H45" t="str">
        <f t="shared" si="3"/>
        <v>0111008</v>
      </c>
      <c r="I45" t="str">
        <f>VLOOKUP(H45,'Sub-Classes'!$B$2:$C$369,2,FALSE)</f>
        <v xml:space="preserve">Mixes and doughs for the preparation of bakery products </v>
      </c>
      <c r="J45" t="s">
        <v>1196</v>
      </c>
      <c r="K45" t="s">
        <v>1197</v>
      </c>
    </row>
    <row r="46" spans="1:11" x14ac:dyDescent="0.3">
      <c r="A46" t="s">
        <v>1198</v>
      </c>
      <c r="B46" t="str">
        <f t="shared" si="0"/>
        <v>01</v>
      </c>
      <c r="C46" t="e">
        <f>VLOOKUP(B46,Divisions!$A$2:$B$16,2,FALSE)</f>
        <v>#N/A</v>
      </c>
      <c r="D46" t="str">
        <f t="shared" si="1"/>
        <v>011</v>
      </c>
      <c r="E46" t="str">
        <f>VLOOKUP(D46,Groups!$B$2:$C$66,2,FALSE)</f>
        <v>Food</v>
      </c>
      <c r="F46" t="str">
        <f t="shared" si="2"/>
        <v>0111</v>
      </c>
      <c r="G46" t="str">
        <f>VLOOKUP(F46,Classes!$B$2:$C$166,2,FALSE)</f>
        <v>Bread and cereals</v>
      </c>
      <c r="H46" t="str">
        <f t="shared" si="3"/>
        <v>0111008</v>
      </c>
      <c r="I46" t="str">
        <f>VLOOKUP(H46,'Sub-Classes'!$B$2:$C$369,2,FALSE)</f>
        <v xml:space="preserve">Mixes and doughs for the preparation of bakery products </v>
      </c>
      <c r="J46" t="s">
        <v>1198</v>
      </c>
      <c r="K46" t="s">
        <v>1199</v>
      </c>
    </row>
    <row r="47" spans="1:11" x14ac:dyDescent="0.3">
      <c r="A47" t="s">
        <v>1200</v>
      </c>
      <c r="B47" t="str">
        <f t="shared" si="0"/>
        <v>01</v>
      </c>
      <c r="C47" t="e">
        <f>VLOOKUP(B47,Divisions!$A$2:$B$16,2,FALSE)</f>
        <v>#N/A</v>
      </c>
      <c r="D47" t="str">
        <f t="shared" si="1"/>
        <v>011</v>
      </c>
      <c r="E47" t="str">
        <f>VLOOKUP(D47,Groups!$B$2:$C$66,2,FALSE)</f>
        <v>Food</v>
      </c>
      <c r="F47" t="str">
        <f t="shared" si="2"/>
        <v>0111</v>
      </c>
      <c r="G47" t="str">
        <f>VLOOKUP(F47,Classes!$B$2:$C$166,2,FALSE)</f>
        <v>Bread and cereals</v>
      </c>
      <c r="H47" t="str">
        <f t="shared" si="3"/>
        <v>0111008</v>
      </c>
      <c r="I47" t="str">
        <f>VLOOKUP(H47,'Sub-Classes'!$B$2:$C$369,2,FALSE)</f>
        <v xml:space="preserve">Mixes and doughs for the preparation of bakery products </v>
      </c>
      <c r="J47" t="s">
        <v>1200</v>
      </c>
      <c r="K47" t="s">
        <v>1201</v>
      </c>
    </row>
    <row r="48" spans="1:11" x14ac:dyDescent="0.3">
      <c r="A48" t="s">
        <v>1202</v>
      </c>
      <c r="B48" t="str">
        <f t="shared" si="0"/>
        <v>01</v>
      </c>
      <c r="C48" t="e">
        <f>VLOOKUP(B48,Divisions!$A$2:$B$16,2,FALSE)</f>
        <v>#N/A</v>
      </c>
      <c r="D48" t="str">
        <f t="shared" si="1"/>
        <v>011</v>
      </c>
      <c r="E48" t="str">
        <f>VLOOKUP(D48,Groups!$B$2:$C$66,2,FALSE)</f>
        <v>Food</v>
      </c>
      <c r="F48" t="str">
        <f t="shared" si="2"/>
        <v>0111</v>
      </c>
      <c r="G48" t="str">
        <f>VLOOKUP(F48,Classes!$B$2:$C$166,2,FALSE)</f>
        <v>Bread and cereals</v>
      </c>
      <c r="H48" t="str">
        <f t="shared" si="3"/>
        <v>0111009</v>
      </c>
      <c r="I48" t="str">
        <f>VLOOKUP(H48,'Sub-Classes'!$B$2:$C$369,2,FALSE)</f>
        <v xml:space="preserve">Pasta products </v>
      </c>
      <c r="J48" t="s">
        <v>1202</v>
      </c>
      <c r="K48" t="s">
        <v>1203</v>
      </c>
    </row>
    <row r="49" spans="1:11" x14ac:dyDescent="0.3">
      <c r="A49" t="s">
        <v>1204</v>
      </c>
      <c r="B49" t="str">
        <f t="shared" si="0"/>
        <v>01</v>
      </c>
      <c r="C49" t="e">
        <f>VLOOKUP(B49,Divisions!$A$2:$B$16,2,FALSE)</f>
        <v>#N/A</v>
      </c>
      <c r="D49" t="str">
        <f t="shared" si="1"/>
        <v>011</v>
      </c>
      <c r="E49" t="str">
        <f>VLOOKUP(D49,Groups!$B$2:$C$66,2,FALSE)</f>
        <v>Food</v>
      </c>
      <c r="F49" t="str">
        <f t="shared" si="2"/>
        <v>0111</v>
      </c>
      <c r="G49" t="str">
        <f>VLOOKUP(F49,Classes!$B$2:$C$166,2,FALSE)</f>
        <v>Bread and cereals</v>
      </c>
      <c r="H49" t="str">
        <f t="shared" si="3"/>
        <v>0111009</v>
      </c>
      <c r="I49" t="str">
        <f>VLOOKUP(H49,'Sub-Classes'!$B$2:$C$369,2,FALSE)</f>
        <v xml:space="preserve">Pasta products </v>
      </c>
      <c r="J49" t="s">
        <v>1204</v>
      </c>
      <c r="K49" t="s">
        <v>1205</v>
      </c>
    </row>
    <row r="50" spans="1:11" x14ac:dyDescent="0.3">
      <c r="A50" t="s">
        <v>1206</v>
      </c>
      <c r="B50" t="str">
        <f t="shared" si="0"/>
        <v>01</v>
      </c>
      <c r="C50" t="e">
        <f>VLOOKUP(B50,Divisions!$A$2:$B$16,2,FALSE)</f>
        <v>#N/A</v>
      </c>
      <c r="D50" t="str">
        <f t="shared" si="1"/>
        <v>011</v>
      </c>
      <c r="E50" t="str">
        <f>VLOOKUP(D50,Groups!$B$2:$C$66,2,FALSE)</f>
        <v>Food</v>
      </c>
      <c r="F50" t="str">
        <f t="shared" si="2"/>
        <v>0111</v>
      </c>
      <c r="G50" t="str">
        <f>VLOOKUP(F50,Classes!$B$2:$C$166,2,FALSE)</f>
        <v>Bread and cereals</v>
      </c>
      <c r="H50" t="str">
        <f t="shared" si="3"/>
        <v>0111009</v>
      </c>
      <c r="I50" t="str">
        <f>VLOOKUP(H50,'Sub-Classes'!$B$2:$C$369,2,FALSE)</f>
        <v xml:space="preserve">Pasta products </v>
      </c>
      <c r="J50" t="s">
        <v>1206</v>
      </c>
      <c r="K50" t="s">
        <v>1207</v>
      </c>
    </row>
    <row r="51" spans="1:11" x14ac:dyDescent="0.3">
      <c r="A51" t="s">
        <v>1208</v>
      </c>
      <c r="B51" t="str">
        <f t="shared" si="0"/>
        <v>01</v>
      </c>
      <c r="C51" t="e">
        <f>VLOOKUP(B51,Divisions!$A$2:$B$16,2,FALSE)</f>
        <v>#N/A</v>
      </c>
      <c r="D51" t="str">
        <f t="shared" si="1"/>
        <v>011</v>
      </c>
      <c r="E51" t="str">
        <f>VLOOKUP(D51,Groups!$B$2:$C$66,2,FALSE)</f>
        <v>Food</v>
      </c>
      <c r="F51" t="str">
        <f t="shared" si="2"/>
        <v>0111</v>
      </c>
      <c r="G51" t="str">
        <f>VLOOKUP(F51,Classes!$B$2:$C$166,2,FALSE)</f>
        <v>Bread and cereals</v>
      </c>
      <c r="H51" t="str">
        <f t="shared" si="3"/>
        <v>0111009</v>
      </c>
      <c r="I51" t="str">
        <f>VLOOKUP(H51,'Sub-Classes'!$B$2:$C$369,2,FALSE)</f>
        <v xml:space="preserve">Pasta products </v>
      </c>
      <c r="J51" t="s">
        <v>1208</v>
      </c>
      <c r="K51" t="s">
        <v>1209</v>
      </c>
    </row>
    <row r="52" spans="1:11" x14ac:dyDescent="0.3">
      <c r="A52" t="s">
        <v>1210</v>
      </c>
      <c r="B52" t="str">
        <f t="shared" si="0"/>
        <v>01</v>
      </c>
      <c r="C52" t="e">
        <f>VLOOKUP(B52,Divisions!$A$2:$B$16,2,FALSE)</f>
        <v>#N/A</v>
      </c>
      <c r="D52" t="str">
        <f t="shared" si="1"/>
        <v>011</v>
      </c>
      <c r="E52" t="str">
        <f>VLOOKUP(D52,Groups!$B$2:$C$66,2,FALSE)</f>
        <v>Food</v>
      </c>
      <c r="F52" t="str">
        <f t="shared" si="2"/>
        <v>0111</v>
      </c>
      <c r="G52" t="str">
        <f>VLOOKUP(F52,Classes!$B$2:$C$166,2,FALSE)</f>
        <v>Bread and cereals</v>
      </c>
      <c r="H52" t="str">
        <f t="shared" si="3"/>
        <v>0111009</v>
      </c>
      <c r="I52" t="str">
        <f>VLOOKUP(H52,'Sub-Classes'!$B$2:$C$369,2,FALSE)</f>
        <v xml:space="preserve">Pasta products </v>
      </c>
      <c r="J52" t="s">
        <v>1210</v>
      </c>
      <c r="K52" t="s">
        <v>1211</v>
      </c>
    </row>
    <row r="53" spans="1:11" x14ac:dyDescent="0.3">
      <c r="A53" t="s">
        <v>1212</v>
      </c>
      <c r="B53" t="str">
        <f t="shared" si="0"/>
        <v>01</v>
      </c>
      <c r="C53" t="e">
        <f>VLOOKUP(B53,Divisions!$A$2:$B$16,2,FALSE)</f>
        <v>#N/A</v>
      </c>
      <c r="D53" t="str">
        <f t="shared" si="1"/>
        <v>011</v>
      </c>
      <c r="E53" t="str">
        <f>VLOOKUP(D53,Groups!$B$2:$C$66,2,FALSE)</f>
        <v>Food</v>
      </c>
      <c r="F53" t="str">
        <f t="shared" si="2"/>
        <v>0111</v>
      </c>
      <c r="G53" t="str">
        <f>VLOOKUP(F53,Classes!$B$2:$C$166,2,FALSE)</f>
        <v>Bread and cereals</v>
      </c>
      <c r="H53" t="str">
        <f t="shared" si="3"/>
        <v>0111010</v>
      </c>
      <c r="I53" t="str">
        <f>VLOOKUP(H53,'Sub-Classes'!$B$2:$C$369,2,FALSE)</f>
        <v xml:space="preserve">Cereal preparations, e.g. cornflakes, oatflakes and other cereal products, e.g. tapioca, sago and other starches </v>
      </c>
      <c r="J53" t="s">
        <v>1212</v>
      </c>
      <c r="K53" t="s">
        <v>1213</v>
      </c>
    </row>
    <row r="54" spans="1:11" x14ac:dyDescent="0.3">
      <c r="A54" t="s">
        <v>1214</v>
      </c>
      <c r="B54" t="str">
        <f t="shared" si="0"/>
        <v>01</v>
      </c>
      <c r="C54" t="e">
        <f>VLOOKUP(B54,Divisions!$A$2:$B$16,2,FALSE)</f>
        <v>#N/A</v>
      </c>
      <c r="D54" t="str">
        <f t="shared" si="1"/>
        <v>011</v>
      </c>
      <c r="E54" t="str">
        <f>VLOOKUP(D54,Groups!$B$2:$C$66,2,FALSE)</f>
        <v>Food</v>
      </c>
      <c r="F54" t="str">
        <f t="shared" si="2"/>
        <v>0111</v>
      </c>
      <c r="G54" t="str">
        <f>VLOOKUP(F54,Classes!$B$2:$C$166,2,FALSE)</f>
        <v>Bread and cereals</v>
      </c>
      <c r="H54" t="str">
        <f t="shared" si="3"/>
        <v>0111010</v>
      </c>
      <c r="I54" t="str">
        <f>VLOOKUP(H54,'Sub-Classes'!$B$2:$C$369,2,FALSE)</f>
        <v xml:space="preserve">Cereal preparations, e.g. cornflakes, oatflakes and other cereal products, e.g. tapioca, sago and other starches </v>
      </c>
      <c r="J54" t="s">
        <v>1214</v>
      </c>
      <c r="K54" t="s">
        <v>1215</v>
      </c>
    </row>
    <row r="55" spans="1:11" x14ac:dyDescent="0.3">
      <c r="A55" t="s">
        <v>1216</v>
      </c>
      <c r="B55" t="str">
        <f t="shared" si="0"/>
        <v>01</v>
      </c>
      <c r="C55" t="e">
        <f>VLOOKUP(B55,Divisions!$A$2:$B$16,2,FALSE)</f>
        <v>#N/A</v>
      </c>
      <c r="D55" t="str">
        <f t="shared" si="1"/>
        <v>011</v>
      </c>
      <c r="E55" t="str">
        <f>VLOOKUP(D55,Groups!$B$2:$C$66,2,FALSE)</f>
        <v>Food</v>
      </c>
      <c r="F55" t="str">
        <f t="shared" si="2"/>
        <v>0111</v>
      </c>
      <c r="G55" t="str">
        <f>VLOOKUP(F55,Classes!$B$2:$C$166,2,FALSE)</f>
        <v>Bread and cereals</v>
      </c>
      <c r="H55" t="str">
        <f t="shared" si="3"/>
        <v>0111010</v>
      </c>
      <c r="I55" t="str">
        <f>VLOOKUP(H55,'Sub-Classes'!$B$2:$C$369,2,FALSE)</f>
        <v xml:space="preserve">Cereal preparations, e.g. cornflakes, oatflakes and other cereal products, e.g. tapioca, sago and other starches </v>
      </c>
      <c r="J55" t="s">
        <v>1216</v>
      </c>
      <c r="K55" t="s">
        <v>1217</v>
      </c>
    </row>
    <row r="56" spans="1:11" x14ac:dyDescent="0.3">
      <c r="A56" t="s">
        <v>1218</v>
      </c>
      <c r="B56" t="str">
        <f t="shared" si="0"/>
        <v>01</v>
      </c>
      <c r="C56" t="e">
        <f>VLOOKUP(B56,Divisions!$A$2:$B$16,2,FALSE)</f>
        <v>#N/A</v>
      </c>
      <c r="D56" t="str">
        <f t="shared" si="1"/>
        <v>011</v>
      </c>
      <c r="E56" t="str">
        <f>VLOOKUP(D56,Groups!$B$2:$C$66,2,FALSE)</f>
        <v>Food</v>
      </c>
      <c r="F56" t="str">
        <f t="shared" si="2"/>
        <v>0111</v>
      </c>
      <c r="G56" t="str">
        <f>VLOOKUP(F56,Classes!$B$2:$C$166,2,FALSE)</f>
        <v>Bread and cereals</v>
      </c>
      <c r="H56" t="str">
        <f t="shared" si="3"/>
        <v>0111010</v>
      </c>
      <c r="I56" t="str">
        <f>VLOOKUP(H56,'Sub-Classes'!$B$2:$C$369,2,FALSE)</f>
        <v xml:space="preserve">Cereal preparations, e.g. cornflakes, oatflakes and other cereal products, e.g. tapioca, sago and other starches </v>
      </c>
      <c r="J56" t="s">
        <v>1218</v>
      </c>
      <c r="K56" t="s">
        <v>1219</v>
      </c>
    </row>
    <row r="57" spans="1:11" x14ac:dyDescent="0.3">
      <c r="A57" t="s">
        <v>1220</v>
      </c>
      <c r="B57" t="str">
        <f t="shared" si="0"/>
        <v>01</v>
      </c>
      <c r="C57" t="e">
        <f>VLOOKUP(B57,Divisions!$A$2:$B$16,2,FALSE)</f>
        <v>#N/A</v>
      </c>
      <c r="D57" t="str">
        <f t="shared" si="1"/>
        <v>011</v>
      </c>
      <c r="E57" t="str">
        <f>VLOOKUP(D57,Groups!$B$2:$C$66,2,FALSE)</f>
        <v>Food</v>
      </c>
      <c r="F57" t="str">
        <f t="shared" si="2"/>
        <v>0111</v>
      </c>
      <c r="G57" t="str">
        <f>VLOOKUP(F57,Classes!$B$2:$C$166,2,FALSE)</f>
        <v>Bread and cereals</v>
      </c>
      <c r="H57" t="str">
        <f t="shared" si="3"/>
        <v>0111010</v>
      </c>
      <c r="I57" t="str">
        <f>VLOOKUP(H57,'Sub-Classes'!$B$2:$C$369,2,FALSE)</f>
        <v xml:space="preserve">Cereal preparations, e.g. cornflakes, oatflakes and other cereal products, e.g. tapioca, sago and other starches </v>
      </c>
      <c r="J57" t="s">
        <v>1220</v>
      </c>
      <c r="K57" t="s">
        <v>1221</v>
      </c>
    </row>
    <row r="58" spans="1:11" x14ac:dyDescent="0.3">
      <c r="A58" t="s">
        <v>1222</v>
      </c>
      <c r="B58" t="str">
        <f t="shared" si="0"/>
        <v>01</v>
      </c>
      <c r="C58" t="e">
        <f>VLOOKUP(B58,Divisions!$A$2:$B$16,2,FALSE)</f>
        <v>#N/A</v>
      </c>
      <c r="D58" t="str">
        <f t="shared" si="1"/>
        <v>011</v>
      </c>
      <c r="E58" t="str">
        <f>VLOOKUP(D58,Groups!$B$2:$C$66,2,FALSE)</f>
        <v>Food</v>
      </c>
      <c r="F58" t="str">
        <f t="shared" si="2"/>
        <v>0112</v>
      </c>
      <c r="G58" t="str">
        <f>VLOOKUP(F58,Classes!$B$2:$C$166,2,FALSE)</f>
        <v>Meat</v>
      </c>
      <c r="H58" t="str">
        <f t="shared" si="3"/>
        <v>0112000</v>
      </c>
      <c r="I58" t="e">
        <f>VLOOKUP(H58,'Sub-Classes'!$B$2:$C$369,2,FALSE)</f>
        <v>#N/A</v>
      </c>
      <c r="J58" t="s">
        <v>1222</v>
      </c>
      <c r="K58" t="s">
        <v>1223</v>
      </c>
    </row>
    <row r="59" spans="1:11" x14ac:dyDescent="0.3">
      <c r="A59" t="s">
        <v>1224</v>
      </c>
      <c r="B59" t="str">
        <f t="shared" si="0"/>
        <v>01</v>
      </c>
      <c r="C59" t="e">
        <f>VLOOKUP(B59,Divisions!$A$2:$B$16,2,FALSE)</f>
        <v>#N/A</v>
      </c>
      <c r="D59" t="str">
        <f t="shared" si="1"/>
        <v>011</v>
      </c>
      <c r="E59" t="str">
        <f>VLOOKUP(D59,Groups!$B$2:$C$66,2,FALSE)</f>
        <v>Food</v>
      </c>
      <c r="F59" t="str">
        <f t="shared" si="2"/>
        <v>0112</v>
      </c>
      <c r="G59" t="str">
        <f>VLOOKUP(F59,Classes!$B$2:$C$166,2,FALSE)</f>
        <v>Meat</v>
      </c>
      <c r="H59" t="str">
        <f t="shared" si="3"/>
        <v>0112011</v>
      </c>
      <c r="I59" t="str">
        <f>VLOOKUP(H59,'Sub-Classes'!$B$2:$C$369,2,FALSE)</f>
        <v>Fresh, chilled or frozen meat of bovine animals</v>
      </c>
      <c r="J59" t="s">
        <v>1224</v>
      </c>
      <c r="K59" t="s">
        <v>1225</v>
      </c>
    </row>
    <row r="60" spans="1:11" x14ac:dyDescent="0.3">
      <c r="A60" t="s">
        <v>1226</v>
      </c>
      <c r="B60" t="str">
        <f t="shared" si="0"/>
        <v>01</v>
      </c>
      <c r="C60" t="e">
        <f>VLOOKUP(B60,Divisions!$A$2:$B$16,2,FALSE)</f>
        <v>#N/A</v>
      </c>
      <c r="D60" t="str">
        <f t="shared" si="1"/>
        <v>011</v>
      </c>
      <c r="E60" t="str">
        <f>VLOOKUP(D60,Groups!$B$2:$C$66,2,FALSE)</f>
        <v>Food</v>
      </c>
      <c r="F60" t="str">
        <f t="shared" si="2"/>
        <v>0112</v>
      </c>
      <c r="G60" t="str">
        <f>VLOOKUP(F60,Classes!$B$2:$C$166,2,FALSE)</f>
        <v>Meat</v>
      </c>
      <c r="H60" t="str">
        <f t="shared" si="3"/>
        <v>0112011</v>
      </c>
      <c r="I60" t="str">
        <f>VLOOKUP(H60,'Sub-Classes'!$B$2:$C$369,2,FALSE)</f>
        <v>Fresh, chilled or frozen meat of bovine animals</v>
      </c>
      <c r="J60" t="s">
        <v>1226</v>
      </c>
      <c r="K60" t="s">
        <v>1227</v>
      </c>
    </row>
    <row r="61" spans="1:11" x14ac:dyDescent="0.3">
      <c r="A61" t="s">
        <v>1228</v>
      </c>
      <c r="B61" t="str">
        <f t="shared" si="0"/>
        <v>01</v>
      </c>
      <c r="C61" t="e">
        <f>VLOOKUP(B61,Divisions!$A$2:$B$16,2,FALSE)</f>
        <v>#N/A</v>
      </c>
      <c r="D61" t="str">
        <f t="shared" si="1"/>
        <v>011</v>
      </c>
      <c r="E61" t="str">
        <f>VLOOKUP(D61,Groups!$B$2:$C$66,2,FALSE)</f>
        <v>Food</v>
      </c>
      <c r="F61" t="str">
        <f t="shared" si="2"/>
        <v>0112</v>
      </c>
      <c r="G61" t="str">
        <f>VLOOKUP(F61,Classes!$B$2:$C$166,2,FALSE)</f>
        <v>Meat</v>
      </c>
      <c r="H61" t="str">
        <f t="shared" si="3"/>
        <v>0112011</v>
      </c>
      <c r="I61" t="str">
        <f>VLOOKUP(H61,'Sub-Classes'!$B$2:$C$369,2,FALSE)</f>
        <v>Fresh, chilled or frozen meat of bovine animals</v>
      </c>
      <c r="J61" t="s">
        <v>1228</v>
      </c>
      <c r="K61" t="s">
        <v>1229</v>
      </c>
    </row>
    <row r="62" spans="1:11" x14ac:dyDescent="0.3">
      <c r="A62" t="s">
        <v>1230</v>
      </c>
      <c r="B62" t="str">
        <f t="shared" si="0"/>
        <v>01</v>
      </c>
      <c r="C62" t="e">
        <f>VLOOKUP(B62,Divisions!$A$2:$B$16,2,FALSE)</f>
        <v>#N/A</v>
      </c>
      <c r="D62" t="str">
        <f t="shared" si="1"/>
        <v>011</v>
      </c>
      <c r="E62" t="str">
        <f>VLOOKUP(D62,Groups!$B$2:$C$66,2,FALSE)</f>
        <v>Food</v>
      </c>
      <c r="F62" t="str">
        <f t="shared" si="2"/>
        <v>0112</v>
      </c>
      <c r="G62" t="str">
        <f>VLOOKUP(F62,Classes!$B$2:$C$166,2,FALSE)</f>
        <v>Meat</v>
      </c>
      <c r="H62" t="str">
        <f t="shared" si="3"/>
        <v>0112011</v>
      </c>
      <c r="I62" t="str">
        <f>VLOOKUP(H62,'Sub-Classes'!$B$2:$C$369,2,FALSE)</f>
        <v>Fresh, chilled or frozen meat of bovine animals</v>
      </c>
      <c r="J62" t="s">
        <v>1230</v>
      </c>
      <c r="K62" t="s">
        <v>1231</v>
      </c>
    </row>
    <row r="63" spans="1:11" x14ac:dyDescent="0.3">
      <c r="A63" t="s">
        <v>1232</v>
      </c>
      <c r="B63" t="str">
        <f t="shared" si="0"/>
        <v>01</v>
      </c>
      <c r="C63" t="e">
        <f>VLOOKUP(B63,Divisions!$A$2:$B$16,2,FALSE)</f>
        <v>#N/A</v>
      </c>
      <c r="D63" t="str">
        <f t="shared" si="1"/>
        <v>011</v>
      </c>
      <c r="E63" t="str">
        <f>VLOOKUP(D63,Groups!$B$2:$C$66,2,FALSE)</f>
        <v>Food</v>
      </c>
      <c r="F63" t="str">
        <f t="shared" si="2"/>
        <v>0112</v>
      </c>
      <c r="G63" t="str">
        <f>VLOOKUP(F63,Classes!$B$2:$C$166,2,FALSE)</f>
        <v>Meat</v>
      </c>
      <c r="H63" t="str">
        <f t="shared" si="3"/>
        <v>0112011</v>
      </c>
      <c r="I63" t="str">
        <f>VLOOKUP(H63,'Sub-Classes'!$B$2:$C$369,2,FALSE)</f>
        <v>Fresh, chilled or frozen meat of bovine animals</v>
      </c>
      <c r="J63" t="s">
        <v>1232</v>
      </c>
      <c r="K63" t="s">
        <v>1233</v>
      </c>
    </row>
    <row r="64" spans="1:11" x14ac:dyDescent="0.3">
      <c r="A64" t="s">
        <v>1234</v>
      </c>
      <c r="B64" t="str">
        <f t="shared" si="0"/>
        <v>01</v>
      </c>
      <c r="C64" t="e">
        <f>VLOOKUP(B64,Divisions!$A$2:$B$16,2,FALSE)</f>
        <v>#N/A</v>
      </c>
      <c r="D64" t="str">
        <f t="shared" si="1"/>
        <v>011</v>
      </c>
      <c r="E64" t="str">
        <f>VLOOKUP(D64,Groups!$B$2:$C$66,2,FALSE)</f>
        <v>Food</v>
      </c>
      <c r="F64" t="str">
        <f t="shared" si="2"/>
        <v>0112</v>
      </c>
      <c r="G64" t="str">
        <f>VLOOKUP(F64,Classes!$B$2:$C$166,2,FALSE)</f>
        <v>Meat</v>
      </c>
      <c r="H64" t="str">
        <f t="shared" si="3"/>
        <v>0112012</v>
      </c>
      <c r="I64" t="str">
        <f>VLOOKUP(H64,'Sub-Classes'!$B$2:$C$369,2,FALSE)</f>
        <v>Fresh, chilled or frozen meat of swine</v>
      </c>
      <c r="J64" t="s">
        <v>1234</v>
      </c>
      <c r="K64" t="s">
        <v>1235</v>
      </c>
    </row>
    <row r="65" spans="1:11" x14ac:dyDescent="0.3">
      <c r="A65" t="s">
        <v>1236</v>
      </c>
      <c r="B65" t="str">
        <f t="shared" si="0"/>
        <v>01</v>
      </c>
      <c r="C65" t="e">
        <f>VLOOKUP(B65,Divisions!$A$2:$B$16,2,FALSE)</f>
        <v>#N/A</v>
      </c>
      <c r="D65" t="str">
        <f t="shared" si="1"/>
        <v>011</v>
      </c>
      <c r="E65" t="str">
        <f>VLOOKUP(D65,Groups!$B$2:$C$66,2,FALSE)</f>
        <v>Food</v>
      </c>
      <c r="F65" t="str">
        <f t="shared" si="2"/>
        <v>0112</v>
      </c>
      <c r="G65" t="str">
        <f>VLOOKUP(F65,Classes!$B$2:$C$166,2,FALSE)</f>
        <v>Meat</v>
      </c>
      <c r="H65" t="str">
        <f t="shared" si="3"/>
        <v>0112012</v>
      </c>
      <c r="I65" t="str">
        <f>VLOOKUP(H65,'Sub-Classes'!$B$2:$C$369,2,FALSE)</f>
        <v>Fresh, chilled or frozen meat of swine</v>
      </c>
      <c r="J65" t="s">
        <v>1236</v>
      </c>
      <c r="K65" t="s">
        <v>1237</v>
      </c>
    </row>
    <row r="66" spans="1:11" x14ac:dyDescent="0.3">
      <c r="A66" t="s">
        <v>1238</v>
      </c>
      <c r="B66" t="str">
        <f t="shared" si="0"/>
        <v>01</v>
      </c>
      <c r="C66" t="e">
        <f>VLOOKUP(B66,Divisions!$A$2:$B$16,2,FALSE)</f>
        <v>#N/A</v>
      </c>
      <c r="D66" t="str">
        <f t="shared" si="1"/>
        <v>011</v>
      </c>
      <c r="E66" t="str">
        <f>VLOOKUP(D66,Groups!$B$2:$C$66,2,FALSE)</f>
        <v>Food</v>
      </c>
      <c r="F66" t="str">
        <f t="shared" si="2"/>
        <v>0112</v>
      </c>
      <c r="G66" t="str">
        <f>VLOOKUP(F66,Classes!$B$2:$C$166,2,FALSE)</f>
        <v>Meat</v>
      </c>
      <c r="H66" t="str">
        <f t="shared" si="3"/>
        <v>0112012</v>
      </c>
      <c r="I66" t="str">
        <f>VLOOKUP(H66,'Sub-Classes'!$B$2:$C$369,2,FALSE)</f>
        <v>Fresh, chilled or frozen meat of swine</v>
      </c>
      <c r="J66" t="s">
        <v>1238</v>
      </c>
      <c r="K66" t="s">
        <v>1239</v>
      </c>
    </row>
    <row r="67" spans="1:11" x14ac:dyDescent="0.3">
      <c r="A67" t="s">
        <v>1240</v>
      </c>
      <c r="B67" t="str">
        <f t="shared" ref="B67:B130" si="4">LEFT(J67,2)</f>
        <v>01</v>
      </c>
      <c r="C67" t="e">
        <f>VLOOKUP(B67,Divisions!$A$2:$B$16,2,FALSE)</f>
        <v>#N/A</v>
      </c>
      <c r="D67" t="str">
        <f t="shared" ref="D67:D130" si="5">LEFT(J67,3)</f>
        <v>011</v>
      </c>
      <c r="E67" t="str">
        <f>VLOOKUP(D67,Groups!$B$2:$C$66,2,FALSE)</f>
        <v>Food</v>
      </c>
      <c r="F67" t="str">
        <f t="shared" ref="F67:F130" si="6">LEFT(J67,4)</f>
        <v>0112</v>
      </c>
      <c r="G67" t="str">
        <f>VLOOKUP(F67,Classes!$B$2:$C$166,2,FALSE)</f>
        <v>Meat</v>
      </c>
      <c r="H67" t="str">
        <f t="shared" ref="H67:H130" si="7">LEFT(J67,7)</f>
        <v>0112012</v>
      </c>
      <c r="I67" t="str">
        <f>VLOOKUP(H67,'Sub-Classes'!$B$2:$C$369,2,FALSE)</f>
        <v>Fresh, chilled or frozen meat of swine</v>
      </c>
      <c r="J67" t="s">
        <v>1240</v>
      </c>
      <c r="K67" t="s">
        <v>1241</v>
      </c>
    </row>
    <row r="68" spans="1:11" x14ac:dyDescent="0.3">
      <c r="A68" t="s">
        <v>1242</v>
      </c>
      <c r="B68" t="str">
        <f t="shared" si="4"/>
        <v>01</v>
      </c>
      <c r="C68" t="e">
        <f>VLOOKUP(B68,Divisions!$A$2:$B$16,2,FALSE)</f>
        <v>#N/A</v>
      </c>
      <c r="D68" t="str">
        <f t="shared" si="5"/>
        <v>011</v>
      </c>
      <c r="E68" t="str">
        <f>VLOOKUP(D68,Groups!$B$2:$C$66,2,FALSE)</f>
        <v>Food</v>
      </c>
      <c r="F68" t="str">
        <f t="shared" si="6"/>
        <v>0112</v>
      </c>
      <c r="G68" t="str">
        <f>VLOOKUP(F68,Classes!$B$2:$C$166,2,FALSE)</f>
        <v>Meat</v>
      </c>
      <c r="H68" t="str">
        <f t="shared" si="7"/>
        <v>0112012</v>
      </c>
      <c r="I68" t="str">
        <f>VLOOKUP(H68,'Sub-Classes'!$B$2:$C$369,2,FALSE)</f>
        <v>Fresh, chilled or frozen meat of swine</v>
      </c>
      <c r="J68" t="s">
        <v>1242</v>
      </c>
      <c r="K68" t="s">
        <v>1243</v>
      </c>
    </row>
    <row r="69" spans="1:11" x14ac:dyDescent="0.3">
      <c r="A69" t="s">
        <v>1244</v>
      </c>
      <c r="B69" t="str">
        <f t="shared" si="4"/>
        <v>01</v>
      </c>
      <c r="C69" t="e">
        <f>VLOOKUP(B69,Divisions!$A$2:$B$16,2,FALSE)</f>
        <v>#N/A</v>
      </c>
      <c r="D69" t="str">
        <f t="shared" si="5"/>
        <v>011</v>
      </c>
      <c r="E69" t="str">
        <f>VLOOKUP(D69,Groups!$B$2:$C$66,2,FALSE)</f>
        <v>Food</v>
      </c>
      <c r="F69" t="str">
        <f t="shared" si="6"/>
        <v>0112</v>
      </c>
      <c r="G69" t="str">
        <f>VLOOKUP(F69,Classes!$B$2:$C$166,2,FALSE)</f>
        <v>Meat</v>
      </c>
      <c r="H69" t="str">
        <f t="shared" si="7"/>
        <v>0112012</v>
      </c>
      <c r="I69" t="str">
        <f>VLOOKUP(H69,'Sub-Classes'!$B$2:$C$369,2,FALSE)</f>
        <v>Fresh, chilled or frozen meat of swine</v>
      </c>
      <c r="J69" t="s">
        <v>1244</v>
      </c>
      <c r="K69" t="s">
        <v>1245</v>
      </c>
    </row>
    <row r="70" spans="1:11" x14ac:dyDescent="0.3">
      <c r="A70" t="s">
        <v>1246</v>
      </c>
      <c r="B70" t="str">
        <f t="shared" si="4"/>
        <v>01</v>
      </c>
      <c r="C70" t="e">
        <f>VLOOKUP(B70,Divisions!$A$2:$B$16,2,FALSE)</f>
        <v>#N/A</v>
      </c>
      <c r="D70" t="str">
        <f t="shared" si="5"/>
        <v>011</v>
      </c>
      <c r="E70" t="str">
        <f>VLOOKUP(D70,Groups!$B$2:$C$66,2,FALSE)</f>
        <v>Food</v>
      </c>
      <c r="F70" t="str">
        <f t="shared" si="6"/>
        <v>0112</v>
      </c>
      <c r="G70" t="str">
        <f>VLOOKUP(F70,Classes!$B$2:$C$166,2,FALSE)</f>
        <v>Meat</v>
      </c>
      <c r="H70" t="str">
        <f t="shared" si="7"/>
        <v>0112015</v>
      </c>
      <c r="I70" t="str">
        <f>VLOOKUP(H70,'Sub-Classes'!$B$2:$C$369,2,FALSE)</f>
        <v xml:space="preserve">Fresh, chilled or frozen meat of chicken </v>
      </c>
      <c r="J70" t="s">
        <v>1246</v>
      </c>
      <c r="K70" t="s">
        <v>1247</v>
      </c>
    </row>
    <row r="71" spans="1:11" x14ac:dyDescent="0.3">
      <c r="A71" t="s">
        <v>1248</v>
      </c>
      <c r="B71" t="str">
        <f t="shared" si="4"/>
        <v>01</v>
      </c>
      <c r="C71" t="e">
        <f>VLOOKUP(B71,Divisions!$A$2:$B$16,2,FALSE)</f>
        <v>#N/A</v>
      </c>
      <c r="D71" t="str">
        <f t="shared" si="5"/>
        <v>011</v>
      </c>
      <c r="E71" t="str">
        <f>VLOOKUP(D71,Groups!$B$2:$C$66,2,FALSE)</f>
        <v>Food</v>
      </c>
      <c r="F71" t="str">
        <f t="shared" si="6"/>
        <v>0112</v>
      </c>
      <c r="G71" t="str">
        <f>VLOOKUP(F71,Classes!$B$2:$C$166,2,FALSE)</f>
        <v>Meat</v>
      </c>
      <c r="H71" t="str">
        <f t="shared" si="7"/>
        <v>0112015</v>
      </c>
      <c r="I71" t="str">
        <f>VLOOKUP(H71,'Sub-Classes'!$B$2:$C$369,2,FALSE)</f>
        <v xml:space="preserve">Fresh, chilled or frozen meat of chicken </v>
      </c>
      <c r="J71" t="s">
        <v>1248</v>
      </c>
      <c r="K71" t="s">
        <v>1249</v>
      </c>
    </row>
    <row r="72" spans="1:11" x14ac:dyDescent="0.3">
      <c r="A72" t="s">
        <v>1250</v>
      </c>
      <c r="B72" t="str">
        <f t="shared" si="4"/>
        <v>01</v>
      </c>
      <c r="C72" t="e">
        <f>VLOOKUP(B72,Divisions!$A$2:$B$16,2,FALSE)</f>
        <v>#N/A</v>
      </c>
      <c r="D72" t="str">
        <f t="shared" si="5"/>
        <v>011</v>
      </c>
      <c r="E72" t="str">
        <f>VLOOKUP(D72,Groups!$B$2:$C$66,2,FALSE)</f>
        <v>Food</v>
      </c>
      <c r="F72" t="str">
        <f t="shared" si="6"/>
        <v>0112</v>
      </c>
      <c r="G72" t="str">
        <f>VLOOKUP(F72,Classes!$B$2:$C$166,2,FALSE)</f>
        <v>Meat</v>
      </c>
      <c r="H72" t="str">
        <f t="shared" si="7"/>
        <v>0112015</v>
      </c>
      <c r="I72" t="str">
        <f>VLOOKUP(H72,'Sub-Classes'!$B$2:$C$369,2,FALSE)</f>
        <v xml:space="preserve">Fresh, chilled or frozen meat of chicken </v>
      </c>
      <c r="J72" t="s">
        <v>1250</v>
      </c>
      <c r="K72" t="s">
        <v>1251</v>
      </c>
    </row>
    <row r="73" spans="1:11" x14ac:dyDescent="0.3">
      <c r="A73" t="s">
        <v>1252</v>
      </c>
      <c r="B73" t="str">
        <f t="shared" si="4"/>
        <v>01</v>
      </c>
      <c r="C73" t="e">
        <f>VLOOKUP(B73,Divisions!$A$2:$B$16,2,FALSE)</f>
        <v>#N/A</v>
      </c>
      <c r="D73" t="str">
        <f t="shared" si="5"/>
        <v>011</v>
      </c>
      <c r="E73" t="str">
        <f>VLOOKUP(D73,Groups!$B$2:$C$66,2,FALSE)</f>
        <v>Food</v>
      </c>
      <c r="F73" t="str">
        <f t="shared" si="6"/>
        <v>0112</v>
      </c>
      <c r="G73" t="str">
        <f>VLOOKUP(F73,Classes!$B$2:$C$166,2,FALSE)</f>
        <v>Meat</v>
      </c>
      <c r="H73" t="str">
        <f t="shared" si="7"/>
        <v>0112015</v>
      </c>
      <c r="I73" t="str">
        <f>VLOOKUP(H73,'Sub-Classes'!$B$2:$C$369,2,FALSE)</f>
        <v xml:space="preserve">Fresh, chilled or frozen meat of chicken </v>
      </c>
      <c r="J73" t="s">
        <v>1252</v>
      </c>
      <c r="K73" t="s">
        <v>1253</v>
      </c>
    </row>
    <row r="74" spans="1:11" x14ac:dyDescent="0.3">
      <c r="A74" t="s">
        <v>1254</v>
      </c>
      <c r="B74" t="str">
        <f t="shared" si="4"/>
        <v>01</v>
      </c>
      <c r="C74" t="e">
        <f>VLOOKUP(B74,Divisions!$A$2:$B$16,2,FALSE)</f>
        <v>#N/A</v>
      </c>
      <c r="D74" t="str">
        <f t="shared" si="5"/>
        <v>011</v>
      </c>
      <c r="E74" t="str">
        <f>VLOOKUP(D74,Groups!$B$2:$C$66,2,FALSE)</f>
        <v>Food</v>
      </c>
      <c r="F74" t="str">
        <f t="shared" si="6"/>
        <v>0112</v>
      </c>
      <c r="G74" t="str">
        <f>VLOOKUP(F74,Classes!$B$2:$C$166,2,FALSE)</f>
        <v>Meat</v>
      </c>
      <c r="H74" t="str">
        <f t="shared" si="7"/>
        <v>0112015</v>
      </c>
      <c r="I74" t="str">
        <f>VLOOKUP(H74,'Sub-Classes'!$B$2:$C$369,2,FALSE)</f>
        <v xml:space="preserve">Fresh, chilled or frozen meat of chicken </v>
      </c>
      <c r="J74" t="s">
        <v>1254</v>
      </c>
      <c r="K74" t="s">
        <v>1255</v>
      </c>
    </row>
    <row r="75" spans="1:11" x14ac:dyDescent="0.3">
      <c r="A75" t="s">
        <v>1256</v>
      </c>
      <c r="B75" t="str">
        <f t="shared" si="4"/>
        <v>01</v>
      </c>
      <c r="C75" t="e">
        <f>VLOOKUP(B75,Divisions!$A$2:$B$16,2,FALSE)</f>
        <v>#N/A</v>
      </c>
      <c r="D75" t="str">
        <f t="shared" si="5"/>
        <v>011</v>
      </c>
      <c r="E75" t="str">
        <f>VLOOKUP(D75,Groups!$B$2:$C$66,2,FALSE)</f>
        <v>Food</v>
      </c>
      <c r="F75" t="str">
        <f t="shared" si="6"/>
        <v>0112</v>
      </c>
      <c r="G75" t="str">
        <f>VLOOKUP(F75,Classes!$B$2:$C$166,2,FALSE)</f>
        <v>Meat</v>
      </c>
      <c r="H75" t="str">
        <f t="shared" si="7"/>
        <v>0112015</v>
      </c>
      <c r="I75" t="str">
        <f>VLOOKUP(H75,'Sub-Classes'!$B$2:$C$369,2,FALSE)</f>
        <v xml:space="preserve">Fresh, chilled or frozen meat of chicken </v>
      </c>
      <c r="J75" t="s">
        <v>1256</v>
      </c>
      <c r="K75" t="s">
        <v>1257</v>
      </c>
    </row>
    <row r="76" spans="1:11" x14ac:dyDescent="0.3">
      <c r="A76" t="s">
        <v>1258</v>
      </c>
      <c r="B76" t="str">
        <f t="shared" si="4"/>
        <v>01</v>
      </c>
      <c r="C76" t="e">
        <f>VLOOKUP(B76,Divisions!$A$2:$B$16,2,FALSE)</f>
        <v>#N/A</v>
      </c>
      <c r="D76" t="str">
        <f t="shared" si="5"/>
        <v>011</v>
      </c>
      <c r="E76" t="str">
        <f>VLOOKUP(D76,Groups!$B$2:$C$66,2,FALSE)</f>
        <v>Food</v>
      </c>
      <c r="F76" t="str">
        <f t="shared" si="6"/>
        <v>0112</v>
      </c>
      <c r="G76" t="str">
        <f>VLOOKUP(F76,Classes!$B$2:$C$166,2,FALSE)</f>
        <v>Meat</v>
      </c>
      <c r="H76" t="str">
        <f t="shared" si="7"/>
        <v>0112015</v>
      </c>
      <c r="I76" t="str">
        <f>VLOOKUP(H76,'Sub-Classes'!$B$2:$C$369,2,FALSE)</f>
        <v xml:space="preserve">Fresh, chilled or frozen meat of chicken </v>
      </c>
      <c r="J76" t="s">
        <v>1258</v>
      </c>
      <c r="K76" t="s">
        <v>1259</v>
      </c>
    </row>
    <row r="77" spans="1:11" x14ac:dyDescent="0.3">
      <c r="A77" t="s">
        <v>1260</v>
      </c>
      <c r="B77" t="str">
        <f t="shared" si="4"/>
        <v>01</v>
      </c>
      <c r="C77" t="e">
        <f>VLOOKUP(B77,Divisions!$A$2:$B$16,2,FALSE)</f>
        <v>#N/A</v>
      </c>
      <c r="D77" t="str">
        <f t="shared" si="5"/>
        <v>011</v>
      </c>
      <c r="E77" t="str">
        <f>VLOOKUP(D77,Groups!$B$2:$C$66,2,FALSE)</f>
        <v>Food</v>
      </c>
      <c r="F77" t="str">
        <f t="shared" si="6"/>
        <v>0112</v>
      </c>
      <c r="G77" t="str">
        <f>VLOOKUP(F77,Classes!$B$2:$C$166,2,FALSE)</f>
        <v>Meat</v>
      </c>
      <c r="H77" t="str">
        <f t="shared" si="7"/>
        <v>0112015</v>
      </c>
      <c r="I77" t="str">
        <f>VLOOKUP(H77,'Sub-Classes'!$B$2:$C$369,2,FALSE)</f>
        <v xml:space="preserve">Fresh, chilled or frozen meat of chicken </v>
      </c>
      <c r="J77" t="s">
        <v>1260</v>
      </c>
      <c r="K77" t="s">
        <v>1261</v>
      </c>
    </row>
    <row r="78" spans="1:11" x14ac:dyDescent="0.3">
      <c r="A78" t="s">
        <v>1262</v>
      </c>
      <c r="B78" t="str">
        <f t="shared" si="4"/>
        <v>01</v>
      </c>
      <c r="C78" t="e">
        <f>VLOOKUP(B78,Divisions!$A$2:$B$16,2,FALSE)</f>
        <v>#N/A</v>
      </c>
      <c r="D78" t="str">
        <f t="shared" si="5"/>
        <v>011</v>
      </c>
      <c r="E78" t="str">
        <f>VLOOKUP(D78,Groups!$B$2:$C$66,2,FALSE)</f>
        <v>Food</v>
      </c>
      <c r="F78" t="str">
        <f t="shared" si="6"/>
        <v>0112</v>
      </c>
      <c r="G78" t="str">
        <f>VLOOKUP(F78,Classes!$B$2:$C$166,2,FALSE)</f>
        <v>Meat</v>
      </c>
      <c r="H78" t="str">
        <f t="shared" si="7"/>
        <v>0112016</v>
      </c>
      <c r="I78" t="str">
        <f>VLOOKUP(H78,'Sub-Classes'!$B$2:$C$369,2,FALSE)</f>
        <v>Fresh, chilled or frozen meat of duck, goose and turkey</v>
      </c>
      <c r="J78" t="s">
        <v>1262</v>
      </c>
      <c r="K78" t="s">
        <v>1263</v>
      </c>
    </row>
    <row r="79" spans="1:11" x14ac:dyDescent="0.3">
      <c r="A79" t="s">
        <v>1264</v>
      </c>
      <c r="B79" t="str">
        <f t="shared" si="4"/>
        <v>01</v>
      </c>
      <c r="C79" t="e">
        <f>VLOOKUP(B79,Divisions!$A$2:$B$16,2,FALSE)</f>
        <v>#N/A</v>
      </c>
      <c r="D79" t="str">
        <f t="shared" si="5"/>
        <v>011</v>
      </c>
      <c r="E79" t="str">
        <f>VLOOKUP(D79,Groups!$B$2:$C$66,2,FALSE)</f>
        <v>Food</v>
      </c>
      <c r="F79" t="str">
        <f t="shared" si="6"/>
        <v>0112</v>
      </c>
      <c r="G79" t="str">
        <f>VLOOKUP(F79,Classes!$B$2:$C$166,2,FALSE)</f>
        <v>Meat</v>
      </c>
      <c r="H79" t="str">
        <f t="shared" si="7"/>
        <v>0112016</v>
      </c>
      <c r="I79" t="str">
        <f>VLOOKUP(H79,'Sub-Classes'!$B$2:$C$369,2,FALSE)</f>
        <v>Fresh, chilled or frozen meat of duck, goose and turkey</v>
      </c>
      <c r="J79" t="s">
        <v>1264</v>
      </c>
      <c r="K79" t="s">
        <v>1265</v>
      </c>
    </row>
    <row r="80" spans="1:11" x14ac:dyDescent="0.3">
      <c r="A80" t="s">
        <v>1266</v>
      </c>
      <c r="B80" t="str">
        <f t="shared" si="4"/>
        <v>01</v>
      </c>
      <c r="C80" t="e">
        <f>VLOOKUP(B80,Divisions!$A$2:$B$16,2,FALSE)</f>
        <v>#N/A</v>
      </c>
      <c r="D80" t="str">
        <f t="shared" si="5"/>
        <v>011</v>
      </c>
      <c r="E80" t="str">
        <f>VLOOKUP(D80,Groups!$B$2:$C$66,2,FALSE)</f>
        <v>Food</v>
      </c>
      <c r="F80" t="str">
        <f t="shared" si="6"/>
        <v>0112</v>
      </c>
      <c r="G80" t="str">
        <f>VLOOKUP(F80,Classes!$B$2:$C$166,2,FALSE)</f>
        <v>Meat</v>
      </c>
      <c r="H80" t="str">
        <f t="shared" si="7"/>
        <v>0112016</v>
      </c>
      <c r="I80" t="str">
        <f>VLOOKUP(H80,'Sub-Classes'!$B$2:$C$369,2,FALSE)</f>
        <v>Fresh, chilled or frozen meat of duck, goose and turkey</v>
      </c>
      <c r="J80" t="s">
        <v>1266</v>
      </c>
      <c r="K80" t="s">
        <v>1267</v>
      </c>
    </row>
    <row r="81" spans="1:11" x14ac:dyDescent="0.3">
      <c r="A81" t="s">
        <v>1268</v>
      </c>
      <c r="B81" t="str">
        <f t="shared" si="4"/>
        <v>01</v>
      </c>
      <c r="C81" t="e">
        <f>VLOOKUP(B81,Divisions!$A$2:$B$16,2,FALSE)</f>
        <v>#N/A</v>
      </c>
      <c r="D81" t="str">
        <f t="shared" si="5"/>
        <v>011</v>
      </c>
      <c r="E81" t="str">
        <f>VLOOKUP(D81,Groups!$B$2:$C$66,2,FALSE)</f>
        <v>Food</v>
      </c>
      <c r="F81" t="str">
        <f t="shared" si="6"/>
        <v>0112</v>
      </c>
      <c r="G81" t="str">
        <f>VLOOKUP(F81,Classes!$B$2:$C$166,2,FALSE)</f>
        <v>Meat</v>
      </c>
      <c r="H81" t="str">
        <f t="shared" si="7"/>
        <v>0112016</v>
      </c>
      <c r="I81" t="str">
        <f>VLOOKUP(H81,'Sub-Classes'!$B$2:$C$369,2,FALSE)</f>
        <v>Fresh, chilled or frozen meat of duck, goose and turkey</v>
      </c>
      <c r="J81" t="s">
        <v>1268</v>
      </c>
      <c r="K81" t="s">
        <v>1269</v>
      </c>
    </row>
    <row r="82" spans="1:11" x14ac:dyDescent="0.3">
      <c r="A82" t="s">
        <v>1270</v>
      </c>
      <c r="B82" t="str">
        <f t="shared" si="4"/>
        <v>01</v>
      </c>
      <c r="C82" t="e">
        <f>VLOOKUP(B82,Divisions!$A$2:$B$16,2,FALSE)</f>
        <v>#N/A</v>
      </c>
      <c r="D82" t="str">
        <f t="shared" si="5"/>
        <v>011</v>
      </c>
      <c r="E82" t="str">
        <f>VLOOKUP(D82,Groups!$B$2:$C$66,2,FALSE)</f>
        <v>Food</v>
      </c>
      <c r="F82" t="str">
        <f t="shared" si="6"/>
        <v>0112</v>
      </c>
      <c r="G82" t="str">
        <f>VLOOKUP(F82,Classes!$B$2:$C$166,2,FALSE)</f>
        <v>Meat</v>
      </c>
      <c r="H82" t="str">
        <f t="shared" si="7"/>
        <v>0112016</v>
      </c>
      <c r="I82" t="str">
        <f>VLOOKUP(H82,'Sub-Classes'!$B$2:$C$369,2,FALSE)</f>
        <v>Fresh, chilled or frozen meat of duck, goose and turkey</v>
      </c>
      <c r="J82" t="s">
        <v>1270</v>
      </c>
      <c r="K82" t="s">
        <v>1271</v>
      </c>
    </row>
    <row r="83" spans="1:11" x14ac:dyDescent="0.3">
      <c r="A83" t="s">
        <v>1272</v>
      </c>
      <c r="B83" t="str">
        <f t="shared" si="4"/>
        <v>01</v>
      </c>
      <c r="C83" t="e">
        <f>VLOOKUP(B83,Divisions!$A$2:$B$16,2,FALSE)</f>
        <v>#N/A</v>
      </c>
      <c r="D83" t="str">
        <f t="shared" si="5"/>
        <v>011</v>
      </c>
      <c r="E83" t="str">
        <f>VLOOKUP(D83,Groups!$B$2:$C$66,2,FALSE)</f>
        <v>Food</v>
      </c>
      <c r="F83" t="str">
        <f t="shared" si="6"/>
        <v>0112</v>
      </c>
      <c r="G83" t="str">
        <f>VLOOKUP(F83,Classes!$B$2:$C$166,2,FALSE)</f>
        <v>Meat</v>
      </c>
      <c r="H83" t="str">
        <f t="shared" si="7"/>
        <v>0112017</v>
      </c>
      <c r="I83" t="str">
        <f>VLOOKUP(H83,'Sub-Classes'!$B$2:$C$369,2,FALSE)</f>
        <v>All other fresh, chilled or frozen meat</v>
      </c>
      <c r="J83" t="s">
        <v>1272</v>
      </c>
      <c r="K83" t="s">
        <v>1273</v>
      </c>
    </row>
    <row r="84" spans="1:11" x14ac:dyDescent="0.3">
      <c r="A84" t="s">
        <v>1274</v>
      </c>
      <c r="B84" t="str">
        <f t="shared" si="4"/>
        <v>01</v>
      </c>
      <c r="C84" t="e">
        <f>VLOOKUP(B84,Divisions!$A$2:$B$16,2,FALSE)</f>
        <v>#N/A</v>
      </c>
      <c r="D84" t="str">
        <f t="shared" si="5"/>
        <v>011</v>
      </c>
      <c r="E84" t="str">
        <f>VLOOKUP(D84,Groups!$B$2:$C$66,2,FALSE)</f>
        <v>Food</v>
      </c>
      <c r="F84" t="str">
        <f t="shared" si="6"/>
        <v>0112</v>
      </c>
      <c r="G84" t="str">
        <f>VLOOKUP(F84,Classes!$B$2:$C$166,2,FALSE)</f>
        <v>Meat</v>
      </c>
      <c r="H84" t="str">
        <f t="shared" si="7"/>
        <v>0112017</v>
      </c>
      <c r="I84" t="str">
        <f>VLOOKUP(H84,'Sub-Classes'!$B$2:$C$369,2,FALSE)</f>
        <v>All other fresh, chilled or frozen meat</v>
      </c>
      <c r="J84" t="s">
        <v>1274</v>
      </c>
      <c r="K84" t="s">
        <v>1275</v>
      </c>
    </row>
    <row r="85" spans="1:11" x14ac:dyDescent="0.3">
      <c r="A85" t="s">
        <v>1276</v>
      </c>
      <c r="B85" t="str">
        <f t="shared" si="4"/>
        <v>01</v>
      </c>
      <c r="C85" t="e">
        <f>VLOOKUP(B85,Divisions!$A$2:$B$16,2,FALSE)</f>
        <v>#N/A</v>
      </c>
      <c r="D85" t="str">
        <f t="shared" si="5"/>
        <v>011</v>
      </c>
      <c r="E85" t="str">
        <f>VLOOKUP(D85,Groups!$B$2:$C$66,2,FALSE)</f>
        <v>Food</v>
      </c>
      <c r="F85" t="str">
        <f t="shared" si="6"/>
        <v>0112</v>
      </c>
      <c r="G85" t="str">
        <f>VLOOKUP(F85,Classes!$B$2:$C$166,2,FALSE)</f>
        <v>Meat</v>
      </c>
      <c r="H85" t="str">
        <f t="shared" si="7"/>
        <v>0112017</v>
      </c>
      <c r="I85" t="str">
        <f>VLOOKUP(H85,'Sub-Classes'!$B$2:$C$369,2,FALSE)</f>
        <v>All other fresh, chilled or frozen meat</v>
      </c>
      <c r="J85" t="s">
        <v>1276</v>
      </c>
      <c r="K85" t="s">
        <v>1277</v>
      </c>
    </row>
    <row r="86" spans="1:11" x14ac:dyDescent="0.3">
      <c r="A86" t="s">
        <v>1278</v>
      </c>
      <c r="B86" t="str">
        <f t="shared" si="4"/>
        <v>01</v>
      </c>
      <c r="C86" t="e">
        <f>VLOOKUP(B86,Divisions!$A$2:$B$16,2,FALSE)</f>
        <v>#N/A</v>
      </c>
      <c r="D86" t="str">
        <f t="shared" si="5"/>
        <v>011</v>
      </c>
      <c r="E86" t="str">
        <f>VLOOKUP(D86,Groups!$B$2:$C$66,2,FALSE)</f>
        <v>Food</v>
      </c>
      <c r="F86" t="str">
        <f t="shared" si="6"/>
        <v>0112</v>
      </c>
      <c r="G86" t="str">
        <f>VLOOKUP(F86,Classes!$B$2:$C$166,2,FALSE)</f>
        <v>Meat</v>
      </c>
      <c r="H86" t="str">
        <f t="shared" si="7"/>
        <v>0112017</v>
      </c>
      <c r="I86" t="str">
        <f>VLOOKUP(H86,'Sub-Classes'!$B$2:$C$369,2,FALSE)</f>
        <v>All other fresh, chilled or frozen meat</v>
      </c>
      <c r="J86" t="s">
        <v>1278</v>
      </c>
      <c r="K86" t="s">
        <v>1279</v>
      </c>
    </row>
    <row r="87" spans="1:11" x14ac:dyDescent="0.3">
      <c r="A87" t="s">
        <v>1280</v>
      </c>
      <c r="B87" t="str">
        <f t="shared" si="4"/>
        <v>01</v>
      </c>
      <c r="C87" t="e">
        <f>VLOOKUP(B87,Divisions!$A$2:$B$16,2,FALSE)</f>
        <v>#N/A</v>
      </c>
      <c r="D87" t="str">
        <f t="shared" si="5"/>
        <v>011</v>
      </c>
      <c r="E87" t="str">
        <f>VLOOKUP(D87,Groups!$B$2:$C$66,2,FALSE)</f>
        <v>Food</v>
      </c>
      <c r="F87" t="str">
        <f t="shared" si="6"/>
        <v>0112</v>
      </c>
      <c r="G87" t="str">
        <f>VLOOKUP(F87,Classes!$B$2:$C$166,2,FALSE)</f>
        <v>Meat</v>
      </c>
      <c r="H87" t="str">
        <f t="shared" si="7"/>
        <v>0112017</v>
      </c>
      <c r="I87" t="str">
        <f>VLOOKUP(H87,'Sub-Classes'!$B$2:$C$369,2,FALSE)</f>
        <v>All other fresh, chilled or frozen meat</v>
      </c>
      <c r="J87" t="s">
        <v>1280</v>
      </c>
      <c r="K87" t="s">
        <v>1281</v>
      </c>
    </row>
    <row r="88" spans="1:11" x14ac:dyDescent="0.3">
      <c r="A88" t="s">
        <v>1282</v>
      </c>
      <c r="B88" t="str">
        <f t="shared" si="4"/>
        <v>01</v>
      </c>
      <c r="C88" t="e">
        <f>VLOOKUP(B88,Divisions!$A$2:$B$16,2,FALSE)</f>
        <v>#N/A</v>
      </c>
      <c r="D88" t="str">
        <f t="shared" si="5"/>
        <v>011</v>
      </c>
      <c r="E88" t="str">
        <f>VLOOKUP(D88,Groups!$B$2:$C$66,2,FALSE)</f>
        <v>Food</v>
      </c>
      <c r="F88" t="str">
        <f t="shared" si="6"/>
        <v>0112</v>
      </c>
      <c r="G88" t="str">
        <f>VLOOKUP(F88,Classes!$B$2:$C$166,2,FALSE)</f>
        <v>Meat</v>
      </c>
      <c r="H88" t="str">
        <f t="shared" si="7"/>
        <v>0112017</v>
      </c>
      <c r="I88" t="str">
        <f>VLOOKUP(H88,'Sub-Classes'!$B$2:$C$369,2,FALSE)</f>
        <v>All other fresh, chilled or frozen meat</v>
      </c>
      <c r="J88" t="s">
        <v>1282</v>
      </c>
      <c r="K88" t="s">
        <v>1283</v>
      </c>
    </row>
    <row r="89" spans="1:11" x14ac:dyDescent="0.3">
      <c r="A89" t="s">
        <v>1284</v>
      </c>
      <c r="B89" t="str">
        <f t="shared" si="4"/>
        <v>01</v>
      </c>
      <c r="C89" t="e">
        <f>VLOOKUP(B89,Divisions!$A$2:$B$16,2,FALSE)</f>
        <v>#N/A</v>
      </c>
      <c r="D89" t="str">
        <f t="shared" si="5"/>
        <v>011</v>
      </c>
      <c r="E89" t="str">
        <f>VLOOKUP(D89,Groups!$B$2:$C$66,2,FALSE)</f>
        <v>Food</v>
      </c>
      <c r="F89" t="str">
        <f t="shared" si="6"/>
        <v>0112</v>
      </c>
      <c r="G89" t="str">
        <f>VLOOKUP(F89,Classes!$B$2:$C$166,2,FALSE)</f>
        <v>Meat</v>
      </c>
      <c r="H89" t="str">
        <f t="shared" si="7"/>
        <v>0112018</v>
      </c>
      <c r="I89" t="str">
        <f>VLOOKUP(H89,'Sub-Classes'!$B$2:$C$369,2,FALSE)</f>
        <v xml:space="preserve">Fresh, chilled or frozen edible offal </v>
      </c>
      <c r="J89" t="s">
        <v>1284</v>
      </c>
      <c r="K89" t="s">
        <v>1285</v>
      </c>
    </row>
    <row r="90" spans="1:11" x14ac:dyDescent="0.3">
      <c r="A90" t="s">
        <v>1286</v>
      </c>
      <c r="B90" t="str">
        <f t="shared" si="4"/>
        <v>01</v>
      </c>
      <c r="C90" t="e">
        <f>VLOOKUP(B90,Divisions!$A$2:$B$16,2,FALSE)</f>
        <v>#N/A</v>
      </c>
      <c r="D90" t="str">
        <f t="shared" si="5"/>
        <v>011</v>
      </c>
      <c r="E90" t="str">
        <f>VLOOKUP(D90,Groups!$B$2:$C$66,2,FALSE)</f>
        <v>Food</v>
      </c>
      <c r="F90" t="str">
        <f t="shared" si="6"/>
        <v>0112</v>
      </c>
      <c r="G90" t="str">
        <f>VLOOKUP(F90,Classes!$B$2:$C$166,2,FALSE)</f>
        <v>Meat</v>
      </c>
      <c r="H90" t="str">
        <f t="shared" si="7"/>
        <v>0112018</v>
      </c>
      <c r="I90" t="str">
        <f>VLOOKUP(H90,'Sub-Classes'!$B$2:$C$369,2,FALSE)</f>
        <v xml:space="preserve">Fresh, chilled or frozen edible offal </v>
      </c>
      <c r="J90" t="s">
        <v>1286</v>
      </c>
      <c r="K90" t="s">
        <v>1287</v>
      </c>
    </row>
    <row r="91" spans="1:11" x14ac:dyDescent="0.3">
      <c r="A91" t="s">
        <v>1288</v>
      </c>
      <c r="B91" t="str">
        <f t="shared" si="4"/>
        <v>01</v>
      </c>
      <c r="C91" t="e">
        <f>VLOOKUP(B91,Divisions!$A$2:$B$16,2,FALSE)</f>
        <v>#N/A</v>
      </c>
      <c r="D91" t="str">
        <f t="shared" si="5"/>
        <v>011</v>
      </c>
      <c r="E91" t="str">
        <f>VLOOKUP(D91,Groups!$B$2:$C$66,2,FALSE)</f>
        <v>Food</v>
      </c>
      <c r="F91" t="str">
        <f t="shared" si="6"/>
        <v>0112</v>
      </c>
      <c r="G91" t="str">
        <f>VLOOKUP(F91,Classes!$B$2:$C$166,2,FALSE)</f>
        <v>Meat</v>
      </c>
      <c r="H91" t="str">
        <f t="shared" si="7"/>
        <v>0112018</v>
      </c>
      <c r="I91" t="str">
        <f>VLOOKUP(H91,'Sub-Classes'!$B$2:$C$369,2,FALSE)</f>
        <v xml:space="preserve">Fresh, chilled or frozen edible offal </v>
      </c>
      <c r="J91" t="s">
        <v>1288</v>
      </c>
      <c r="K91" t="s">
        <v>1289</v>
      </c>
    </row>
    <row r="92" spans="1:11" x14ac:dyDescent="0.3">
      <c r="A92" t="s">
        <v>1290</v>
      </c>
      <c r="B92" t="str">
        <f t="shared" si="4"/>
        <v>01</v>
      </c>
      <c r="C92" t="e">
        <f>VLOOKUP(B92,Divisions!$A$2:$B$16,2,FALSE)</f>
        <v>#N/A</v>
      </c>
      <c r="D92" t="str">
        <f t="shared" si="5"/>
        <v>011</v>
      </c>
      <c r="E92" t="str">
        <f>VLOOKUP(D92,Groups!$B$2:$C$66,2,FALSE)</f>
        <v>Food</v>
      </c>
      <c r="F92" t="str">
        <f t="shared" si="6"/>
        <v>0112</v>
      </c>
      <c r="G92" t="str">
        <f>VLOOKUP(F92,Classes!$B$2:$C$166,2,FALSE)</f>
        <v>Meat</v>
      </c>
      <c r="H92" t="str">
        <f t="shared" si="7"/>
        <v>0112018</v>
      </c>
      <c r="I92" t="str">
        <f>VLOOKUP(H92,'Sub-Classes'!$B$2:$C$369,2,FALSE)</f>
        <v xml:space="preserve">Fresh, chilled or frozen edible offal </v>
      </c>
      <c r="J92" t="s">
        <v>1290</v>
      </c>
      <c r="K92" t="s">
        <v>1291</v>
      </c>
    </row>
    <row r="93" spans="1:11" x14ac:dyDescent="0.3">
      <c r="A93" t="s">
        <v>1292</v>
      </c>
      <c r="B93" t="str">
        <f t="shared" si="4"/>
        <v>01</v>
      </c>
      <c r="C93" t="e">
        <f>VLOOKUP(B93,Divisions!$A$2:$B$16,2,FALSE)</f>
        <v>#N/A</v>
      </c>
      <c r="D93" t="str">
        <f t="shared" si="5"/>
        <v>011</v>
      </c>
      <c r="E93" t="str">
        <f>VLOOKUP(D93,Groups!$B$2:$C$66,2,FALSE)</f>
        <v>Food</v>
      </c>
      <c r="F93" t="str">
        <f t="shared" si="6"/>
        <v>0112</v>
      </c>
      <c r="G93" t="str">
        <f>VLOOKUP(F93,Classes!$B$2:$C$166,2,FALSE)</f>
        <v>Meat</v>
      </c>
      <c r="H93" t="str">
        <f t="shared" si="7"/>
        <v>0112019</v>
      </c>
      <c r="I93" t="str">
        <f>VLOOKUP(H93,'Sub-Classes'!$B$2:$C$369,2,FALSE)</f>
        <v>Dried, salted or smoked meat and edible offal, e.g. sausages, salami, bacon, ham, pâté.</v>
      </c>
      <c r="J93" t="s">
        <v>1292</v>
      </c>
      <c r="K93" t="s">
        <v>1293</v>
      </c>
    </row>
    <row r="94" spans="1:11" x14ac:dyDescent="0.3">
      <c r="A94" t="s">
        <v>1294</v>
      </c>
      <c r="B94" t="str">
        <f t="shared" si="4"/>
        <v>01</v>
      </c>
      <c r="C94" t="e">
        <f>VLOOKUP(B94,Divisions!$A$2:$B$16,2,FALSE)</f>
        <v>#N/A</v>
      </c>
      <c r="D94" t="str">
        <f t="shared" si="5"/>
        <v>011</v>
      </c>
      <c r="E94" t="str">
        <f>VLOOKUP(D94,Groups!$B$2:$C$66,2,FALSE)</f>
        <v>Food</v>
      </c>
      <c r="F94" t="str">
        <f t="shared" si="6"/>
        <v>0112</v>
      </c>
      <c r="G94" t="str">
        <f>VLOOKUP(F94,Classes!$B$2:$C$166,2,FALSE)</f>
        <v>Meat</v>
      </c>
      <c r="H94" t="str">
        <f t="shared" si="7"/>
        <v>0112019</v>
      </c>
      <c r="I94" t="str">
        <f>VLOOKUP(H94,'Sub-Classes'!$B$2:$C$369,2,FALSE)</f>
        <v>Dried, salted or smoked meat and edible offal, e.g. sausages, salami, bacon, ham, pâté.</v>
      </c>
      <c r="J94" t="s">
        <v>1294</v>
      </c>
      <c r="K94" t="s">
        <v>1295</v>
      </c>
    </row>
    <row r="95" spans="1:11" x14ac:dyDescent="0.3">
      <c r="A95" t="s">
        <v>1296</v>
      </c>
      <c r="B95" t="str">
        <f t="shared" si="4"/>
        <v>01</v>
      </c>
      <c r="C95" t="e">
        <f>VLOOKUP(B95,Divisions!$A$2:$B$16,2,FALSE)</f>
        <v>#N/A</v>
      </c>
      <c r="D95" t="str">
        <f t="shared" si="5"/>
        <v>011</v>
      </c>
      <c r="E95" t="str">
        <f>VLOOKUP(D95,Groups!$B$2:$C$66,2,FALSE)</f>
        <v>Food</v>
      </c>
      <c r="F95" t="str">
        <f t="shared" si="6"/>
        <v>0112</v>
      </c>
      <c r="G95" t="str">
        <f>VLOOKUP(F95,Classes!$B$2:$C$166,2,FALSE)</f>
        <v>Meat</v>
      </c>
      <c r="H95" t="str">
        <f t="shared" si="7"/>
        <v>0112019</v>
      </c>
      <c r="I95" t="str">
        <f>VLOOKUP(H95,'Sub-Classes'!$B$2:$C$369,2,FALSE)</f>
        <v>Dried, salted or smoked meat and edible offal, e.g. sausages, salami, bacon, ham, pâté.</v>
      </c>
      <c r="J95" t="s">
        <v>1296</v>
      </c>
      <c r="K95" t="s">
        <v>1297</v>
      </c>
    </row>
    <row r="96" spans="1:11" x14ac:dyDescent="0.3">
      <c r="A96" t="s">
        <v>1298</v>
      </c>
      <c r="B96" t="str">
        <f t="shared" si="4"/>
        <v>01</v>
      </c>
      <c r="C96" t="e">
        <f>VLOOKUP(B96,Divisions!$A$2:$B$16,2,FALSE)</f>
        <v>#N/A</v>
      </c>
      <c r="D96" t="str">
        <f t="shared" si="5"/>
        <v>011</v>
      </c>
      <c r="E96" t="str">
        <f>VLOOKUP(D96,Groups!$B$2:$C$66,2,FALSE)</f>
        <v>Food</v>
      </c>
      <c r="F96" t="str">
        <f t="shared" si="6"/>
        <v>0112</v>
      </c>
      <c r="G96" t="str">
        <f>VLOOKUP(F96,Classes!$B$2:$C$166,2,FALSE)</f>
        <v>Meat</v>
      </c>
      <c r="H96" t="str">
        <f t="shared" si="7"/>
        <v>0112019</v>
      </c>
      <c r="I96" t="str">
        <f>VLOOKUP(H96,'Sub-Classes'!$B$2:$C$369,2,FALSE)</f>
        <v>Dried, salted or smoked meat and edible offal, e.g. sausages, salami, bacon, ham, pâté.</v>
      </c>
      <c r="J96" t="s">
        <v>1298</v>
      </c>
      <c r="K96" t="s">
        <v>1299</v>
      </c>
    </row>
    <row r="97" spans="1:11" x14ac:dyDescent="0.3">
      <c r="A97" t="s">
        <v>1300</v>
      </c>
      <c r="B97" t="str">
        <f t="shared" si="4"/>
        <v>01</v>
      </c>
      <c r="C97" t="e">
        <f>VLOOKUP(B97,Divisions!$A$2:$B$16,2,FALSE)</f>
        <v>#N/A</v>
      </c>
      <c r="D97" t="str">
        <f t="shared" si="5"/>
        <v>011</v>
      </c>
      <c r="E97" t="str">
        <f>VLOOKUP(D97,Groups!$B$2:$C$66,2,FALSE)</f>
        <v>Food</v>
      </c>
      <c r="F97" t="str">
        <f t="shared" si="6"/>
        <v>0112</v>
      </c>
      <c r="G97" t="str">
        <f>VLOOKUP(F97,Classes!$B$2:$C$166,2,FALSE)</f>
        <v>Meat</v>
      </c>
      <c r="H97" t="str">
        <f t="shared" si="7"/>
        <v>0112019</v>
      </c>
      <c r="I97" t="str">
        <f>VLOOKUP(H97,'Sub-Classes'!$B$2:$C$369,2,FALSE)</f>
        <v>Dried, salted or smoked meat and edible offal, e.g. sausages, salami, bacon, ham, pâté.</v>
      </c>
      <c r="J97" t="s">
        <v>1300</v>
      </c>
      <c r="K97" t="s">
        <v>1301</v>
      </c>
    </row>
    <row r="98" spans="1:11" x14ac:dyDescent="0.3">
      <c r="A98" t="s">
        <v>1302</v>
      </c>
      <c r="B98" t="str">
        <f t="shared" si="4"/>
        <v>01</v>
      </c>
      <c r="C98" t="e">
        <f>VLOOKUP(B98,Divisions!$A$2:$B$16,2,FALSE)</f>
        <v>#N/A</v>
      </c>
      <c r="D98" t="str">
        <f t="shared" si="5"/>
        <v>011</v>
      </c>
      <c r="E98" t="str">
        <f>VLOOKUP(D98,Groups!$B$2:$C$66,2,FALSE)</f>
        <v>Food</v>
      </c>
      <c r="F98" t="str">
        <f t="shared" si="6"/>
        <v>0112</v>
      </c>
      <c r="G98" t="str">
        <f>VLOOKUP(F98,Classes!$B$2:$C$166,2,FALSE)</f>
        <v>Meat</v>
      </c>
      <c r="H98" t="str">
        <f t="shared" si="7"/>
        <v>0112019</v>
      </c>
      <c r="I98" t="str">
        <f>VLOOKUP(H98,'Sub-Classes'!$B$2:$C$369,2,FALSE)</f>
        <v>Dried, salted or smoked meat and edible offal, e.g. sausages, salami, bacon, ham, pâté.</v>
      </c>
      <c r="J98" t="s">
        <v>1302</v>
      </c>
      <c r="K98" t="s">
        <v>1303</v>
      </c>
    </row>
    <row r="99" spans="1:11" x14ac:dyDescent="0.3">
      <c r="A99" t="s">
        <v>1304</v>
      </c>
      <c r="B99" t="str">
        <f t="shared" si="4"/>
        <v>01</v>
      </c>
      <c r="C99" t="e">
        <f>VLOOKUP(B99,Divisions!$A$2:$B$16,2,FALSE)</f>
        <v>#N/A</v>
      </c>
      <c r="D99" t="str">
        <f t="shared" si="5"/>
        <v>011</v>
      </c>
      <c r="E99" t="str">
        <f>VLOOKUP(D99,Groups!$B$2:$C$66,2,FALSE)</f>
        <v>Food</v>
      </c>
      <c r="F99" t="str">
        <f t="shared" si="6"/>
        <v>0112</v>
      </c>
      <c r="G99" t="str">
        <f>VLOOKUP(F99,Classes!$B$2:$C$166,2,FALSE)</f>
        <v>Meat</v>
      </c>
      <c r="H99" t="str">
        <f t="shared" si="7"/>
        <v>0112020</v>
      </c>
      <c r="I99" t="str">
        <f>VLOOKUP(H99,'Sub-Classes'!$B$2:$C$369,2,FALSE)</f>
        <v>Other preserved or processed meat or meat-based products, e.g. canned meat and pies (excludes lard and other animal fat (01.1.5_041); and soups and stocks containing meat (01.1.9_066))</v>
      </c>
      <c r="J99" t="s">
        <v>1304</v>
      </c>
      <c r="K99" t="s">
        <v>1305</v>
      </c>
    </row>
    <row r="100" spans="1:11" x14ac:dyDescent="0.3">
      <c r="A100" t="s">
        <v>1306</v>
      </c>
      <c r="B100" t="str">
        <f t="shared" si="4"/>
        <v>01</v>
      </c>
      <c r="C100" t="e">
        <f>VLOOKUP(B100,Divisions!$A$2:$B$16,2,FALSE)</f>
        <v>#N/A</v>
      </c>
      <c r="D100" t="str">
        <f t="shared" si="5"/>
        <v>011</v>
      </c>
      <c r="E100" t="str">
        <f>VLOOKUP(D100,Groups!$B$2:$C$66,2,FALSE)</f>
        <v>Food</v>
      </c>
      <c r="F100" t="str">
        <f t="shared" si="6"/>
        <v>0112</v>
      </c>
      <c r="G100" t="str">
        <f>VLOOKUP(F100,Classes!$B$2:$C$166,2,FALSE)</f>
        <v>Meat</v>
      </c>
      <c r="H100" t="str">
        <f t="shared" si="7"/>
        <v>0112020</v>
      </c>
      <c r="I100" t="str">
        <f>VLOOKUP(H100,'Sub-Classes'!$B$2:$C$369,2,FALSE)</f>
        <v>Other preserved or processed meat or meat-based products, e.g. canned meat and pies (excludes lard and other animal fat (01.1.5_041); and soups and stocks containing meat (01.1.9_066))</v>
      </c>
      <c r="J100" t="s">
        <v>1306</v>
      </c>
      <c r="K100" t="s">
        <v>1307</v>
      </c>
    </row>
    <row r="101" spans="1:11" x14ac:dyDescent="0.3">
      <c r="A101" t="s">
        <v>1308</v>
      </c>
      <c r="B101" t="str">
        <f t="shared" si="4"/>
        <v>01</v>
      </c>
      <c r="C101" t="e">
        <f>VLOOKUP(B101,Divisions!$A$2:$B$16,2,FALSE)</f>
        <v>#N/A</v>
      </c>
      <c r="D101" t="str">
        <f t="shared" si="5"/>
        <v>011</v>
      </c>
      <c r="E101" t="str">
        <f>VLOOKUP(D101,Groups!$B$2:$C$66,2,FALSE)</f>
        <v>Food</v>
      </c>
      <c r="F101" t="str">
        <f t="shared" si="6"/>
        <v>0112</v>
      </c>
      <c r="G101" t="str">
        <f>VLOOKUP(F101,Classes!$B$2:$C$166,2,FALSE)</f>
        <v>Meat</v>
      </c>
      <c r="H101" t="str">
        <f t="shared" si="7"/>
        <v>0112020</v>
      </c>
      <c r="I101" t="str">
        <f>VLOOKUP(H101,'Sub-Classes'!$B$2:$C$369,2,FALSE)</f>
        <v>Other preserved or processed meat or meat-based products, e.g. canned meat and pies (excludes lard and other animal fat (01.1.5_041); and soups and stocks containing meat (01.1.9_066))</v>
      </c>
      <c r="J101" t="s">
        <v>1308</v>
      </c>
      <c r="K101" t="s">
        <v>1309</v>
      </c>
    </row>
    <row r="102" spans="1:11" x14ac:dyDescent="0.3">
      <c r="A102" t="s">
        <v>1310</v>
      </c>
      <c r="B102" t="str">
        <f t="shared" si="4"/>
        <v>01</v>
      </c>
      <c r="C102" t="e">
        <f>VLOOKUP(B102,Divisions!$A$2:$B$16,2,FALSE)</f>
        <v>#N/A</v>
      </c>
      <c r="D102" t="str">
        <f t="shared" si="5"/>
        <v>011</v>
      </c>
      <c r="E102" t="str">
        <f>VLOOKUP(D102,Groups!$B$2:$C$66,2,FALSE)</f>
        <v>Food</v>
      </c>
      <c r="F102" t="str">
        <f t="shared" si="6"/>
        <v>0112</v>
      </c>
      <c r="G102" t="str">
        <f>VLOOKUP(F102,Classes!$B$2:$C$166,2,FALSE)</f>
        <v>Meat</v>
      </c>
      <c r="H102" t="str">
        <f t="shared" si="7"/>
        <v>0112020</v>
      </c>
      <c r="I102" t="str">
        <f>VLOOKUP(H102,'Sub-Classes'!$B$2:$C$369,2,FALSE)</f>
        <v>Other preserved or processed meat or meat-based products, e.g. canned meat and pies (excludes lard and other animal fat (01.1.5_041); and soups and stocks containing meat (01.1.9_066))</v>
      </c>
      <c r="J102" t="s">
        <v>1310</v>
      </c>
      <c r="K102" t="s">
        <v>1311</v>
      </c>
    </row>
    <row r="103" spans="1:11" x14ac:dyDescent="0.3">
      <c r="A103" t="s">
        <v>1312</v>
      </c>
      <c r="B103" t="str">
        <f t="shared" si="4"/>
        <v>01</v>
      </c>
      <c r="C103" t="e">
        <f>VLOOKUP(B103,Divisions!$A$2:$B$16,2,FALSE)</f>
        <v>#N/A</v>
      </c>
      <c r="D103" t="str">
        <f t="shared" si="5"/>
        <v>011</v>
      </c>
      <c r="E103" t="str">
        <f>VLOOKUP(D103,Groups!$B$2:$C$66,2,FALSE)</f>
        <v>Food</v>
      </c>
      <c r="F103" t="str">
        <f t="shared" si="6"/>
        <v>0112</v>
      </c>
      <c r="G103" t="str">
        <f>VLOOKUP(F103,Classes!$B$2:$C$166,2,FALSE)</f>
        <v>Meat</v>
      </c>
      <c r="H103" t="str">
        <f t="shared" si="7"/>
        <v>0112020</v>
      </c>
      <c r="I103" t="str">
        <f>VLOOKUP(H103,'Sub-Classes'!$B$2:$C$369,2,FALSE)</f>
        <v>Other preserved or processed meat or meat-based products, e.g. canned meat and pies (excludes lard and other animal fat (01.1.5_041); and soups and stocks containing meat (01.1.9_066))</v>
      </c>
      <c r="J103" t="s">
        <v>1312</v>
      </c>
      <c r="K103" t="s">
        <v>1313</v>
      </c>
    </row>
    <row r="104" spans="1:11" x14ac:dyDescent="0.3">
      <c r="A104" t="s">
        <v>1314</v>
      </c>
      <c r="B104" t="str">
        <f t="shared" si="4"/>
        <v>01</v>
      </c>
      <c r="C104" t="e">
        <f>VLOOKUP(B104,Divisions!$A$2:$B$16,2,FALSE)</f>
        <v>#N/A</v>
      </c>
      <c r="D104" t="str">
        <f t="shared" si="5"/>
        <v>011</v>
      </c>
      <c r="E104" t="str">
        <f>VLOOKUP(D104,Groups!$B$2:$C$66,2,FALSE)</f>
        <v>Food</v>
      </c>
      <c r="F104" t="str">
        <f t="shared" si="6"/>
        <v>0112</v>
      </c>
      <c r="G104" t="str">
        <f>VLOOKUP(F104,Classes!$B$2:$C$166,2,FALSE)</f>
        <v>Meat</v>
      </c>
      <c r="H104" t="str">
        <f t="shared" si="7"/>
        <v>0112020</v>
      </c>
      <c r="I104" t="str">
        <f>VLOOKUP(H104,'Sub-Classes'!$B$2:$C$369,2,FALSE)</f>
        <v>Other preserved or processed meat or meat-based products, e.g. canned meat and pies (excludes lard and other animal fat (01.1.5_041); and soups and stocks containing meat (01.1.9_066))</v>
      </c>
      <c r="J104" t="s">
        <v>1314</v>
      </c>
      <c r="K104" t="s">
        <v>1315</v>
      </c>
    </row>
    <row r="105" spans="1:11" x14ac:dyDescent="0.3">
      <c r="A105" t="s">
        <v>1316</v>
      </c>
      <c r="B105" t="str">
        <f t="shared" si="4"/>
        <v>01</v>
      </c>
      <c r="C105" t="e">
        <f>VLOOKUP(B105,Divisions!$A$2:$B$16,2,FALSE)</f>
        <v>#N/A</v>
      </c>
      <c r="D105" t="str">
        <f t="shared" si="5"/>
        <v>011</v>
      </c>
      <c r="E105" t="str">
        <f>VLOOKUP(D105,Groups!$B$2:$C$66,2,FALSE)</f>
        <v>Food</v>
      </c>
      <c r="F105" t="str">
        <f t="shared" si="6"/>
        <v>0112</v>
      </c>
      <c r="G105" t="str">
        <f>VLOOKUP(F105,Classes!$B$2:$C$166,2,FALSE)</f>
        <v>Meat</v>
      </c>
      <c r="H105" t="str">
        <f t="shared" si="7"/>
        <v>0112020</v>
      </c>
      <c r="I105" t="str">
        <f>VLOOKUP(H105,'Sub-Classes'!$B$2:$C$369,2,FALSE)</f>
        <v>Other preserved or processed meat or meat-based products, e.g. canned meat and pies (excludes lard and other animal fat (01.1.5_041); and soups and stocks containing meat (01.1.9_066))</v>
      </c>
      <c r="J105" t="s">
        <v>1316</v>
      </c>
      <c r="K105" t="s">
        <v>1317</v>
      </c>
    </row>
    <row r="106" spans="1:11" x14ac:dyDescent="0.3">
      <c r="A106" t="s">
        <v>1318</v>
      </c>
      <c r="B106" t="str">
        <f t="shared" si="4"/>
        <v>01</v>
      </c>
      <c r="C106" t="e">
        <f>VLOOKUP(B106,Divisions!$A$2:$B$16,2,FALSE)</f>
        <v>#N/A</v>
      </c>
      <c r="D106" t="str">
        <f t="shared" si="5"/>
        <v>011</v>
      </c>
      <c r="E106" t="str">
        <f>VLOOKUP(D106,Groups!$B$2:$C$66,2,FALSE)</f>
        <v>Food</v>
      </c>
      <c r="F106" t="str">
        <f t="shared" si="6"/>
        <v>0113</v>
      </c>
      <c r="G106" t="str">
        <f>VLOOKUP(F106,Classes!$B$2:$C$166,2,FALSE)</f>
        <v>Fish and sea food</v>
      </c>
      <c r="H106" t="str">
        <f t="shared" si="7"/>
        <v>0113000</v>
      </c>
      <c r="I106" t="e">
        <f>VLOOKUP(H106,'Sub-Classes'!$B$2:$C$369,2,FALSE)</f>
        <v>#N/A</v>
      </c>
      <c r="J106" t="s">
        <v>1318</v>
      </c>
      <c r="K106" t="s">
        <v>1319</v>
      </c>
    </row>
    <row r="107" spans="1:11" x14ac:dyDescent="0.3">
      <c r="A107" t="s">
        <v>1320</v>
      </c>
      <c r="B107" t="str">
        <f t="shared" si="4"/>
        <v>01</v>
      </c>
      <c r="C107" t="e">
        <f>VLOOKUP(B107,Divisions!$A$2:$B$16,2,FALSE)</f>
        <v>#N/A</v>
      </c>
      <c r="D107" t="str">
        <f t="shared" si="5"/>
        <v>011</v>
      </c>
      <c r="E107" t="str">
        <f>VLOOKUP(D107,Groups!$B$2:$C$66,2,FALSE)</f>
        <v>Food</v>
      </c>
      <c r="F107" t="str">
        <f t="shared" si="6"/>
        <v>0113</v>
      </c>
      <c r="G107" t="str">
        <f>VLOOKUP(F107,Classes!$B$2:$C$166,2,FALSE)</f>
        <v>Fish and sea food</v>
      </c>
      <c r="H107" t="str">
        <f t="shared" si="7"/>
        <v>0113022</v>
      </c>
      <c r="I107" t="str">
        <f>VLOOKUP(H107,'Sub-Classes'!$B$2:$C$369,2,FALSE)</f>
        <v>Fresh, chilled or frozen fish</v>
      </c>
      <c r="J107" t="s">
        <v>1320</v>
      </c>
      <c r="K107" t="s">
        <v>1321</v>
      </c>
    </row>
    <row r="108" spans="1:11" x14ac:dyDescent="0.3">
      <c r="A108" t="s">
        <v>1322</v>
      </c>
      <c r="B108" t="str">
        <f t="shared" si="4"/>
        <v>01</v>
      </c>
      <c r="C108" t="e">
        <f>VLOOKUP(B108,Divisions!$A$2:$B$16,2,FALSE)</f>
        <v>#N/A</v>
      </c>
      <c r="D108" t="str">
        <f t="shared" si="5"/>
        <v>011</v>
      </c>
      <c r="E108" t="str">
        <f>VLOOKUP(D108,Groups!$B$2:$C$66,2,FALSE)</f>
        <v>Food</v>
      </c>
      <c r="F108" t="str">
        <f t="shared" si="6"/>
        <v>0113</v>
      </c>
      <c r="G108" t="str">
        <f>VLOOKUP(F108,Classes!$B$2:$C$166,2,FALSE)</f>
        <v>Fish and sea food</v>
      </c>
      <c r="H108" t="str">
        <f t="shared" si="7"/>
        <v>0113022</v>
      </c>
      <c r="I108" t="str">
        <f>VLOOKUP(H108,'Sub-Classes'!$B$2:$C$369,2,FALSE)</f>
        <v>Fresh, chilled or frozen fish</v>
      </c>
      <c r="J108" t="s">
        <v>1322</v>
      </c>
      <c r="K108" t="s">
        <v>1323</v>
      </c>
    </row>
    <row r="109" spans="1:11" x14ac:dyDescent="0.3">
      <c r="A109" t="s">
        <v>1324</v>
      </c>
      <c r="B109" t="str">
        <f t="shared" si="4"/>
        <v>01</v>
      </c>
      <c r="C109" t="e">
        <f>VLOOKUP(B109,Divisions!$A$2:$B$16,2,FALSE)</f>
        <v>#N/A</v>
      </c>
      <c r="D109" t="str">
        <f t="shared" si="5"/>
        <v>011</v>
      </c>
      <c r="E109" t="str">
        <f>VLOOKUP(D109,Groups!$B$2:$C$66,2,FALSE)</f>
        <v>Food</v>
      </c>
      <c r="F109" t="str">
        <f t="shared" si="6"/>
        <v>0113</v>
      </c>
      <c r="G109" t="str">
        <f>VLOOKUP(F109,Classes!$B$2:$C$166,2,FALSE)</f>
        <v>Fish and sea food</v>
      </c>
      <c r="H109" t="str">
        <f t="shared" si="7"/>
        <v>0113022</v>
      </c>
      <c r="I109" t="str">
        <f>VLOOKUP(H109,'Sub-Classes'!$B$2:$C$369,2,FALSE)</f>
        <v>Fresh, chilled or frozen fish</v>
      </c>
      <c r="J109" t="s">
        <v>1324</v>
      </c>
      <c r="K109" t="s">
        <v>1325</v>
      </c>
    </row>
    <row r="110" spans="1:11" x14ac:dyDescent="0.3">
      <c r="A110" t="s">
        <v>1326</v>
      </c>
      <c r="B110" t="str">
        <f t="shared" si="4"/>
        <v>01</v>
      </c>
      <c r="C110" t="e">
        <f>VLOOKUP(B110,Divisions!$A$2:$B$16,2,FALSE)</f>
        <v>#N/A</v>
      </c>
      <c r="D110" t="str">
        <f t="shared" si="5"/>
        <v>011</v>
      </c>
      <c r="E110" t="str">
        <f>VLOOKUP(D110,Groups!$B$2:$C$66,2,FALSE)</f>
        <v>Food</v>
      </c>
      <c r="F110" t="str">
        <f t="shared" si="6"/>
        <v>0113</v>
      </c>
      <c r="G110" t="str">
        <f>VLOOKUP(F110,Classes!$B$2:$C$166,2,FALSE)</f>
        <v>Fish and sea food</v>
      </c>
      <c r="H110" t="str">
        <f t="shared" si="7"/>
        <v>0113022</v>
      </c>
      <c r="I110" t="str">
        <f>VLOOKUP(H110,'Sub-Classes'!$B$2:$C$369,2,FALSE)</f>
        <v>Fresh, chilled or frozen fish</v>
      </c>
      <c r="J110" t="s">
        <v>1326</v>
      </c>
      <c r="K110" t="s">
        <v>1327</v>
      </c>
    </row>
    <row r="111" spans="1:11" x14ac:dyDescent="0.3">
      <c r="A111" t="s">
        <v>1328</v>
      </c>
      <c r="B111" t="str">
        <f t="shared" si="4"/>
        <v>01</v>
      </c>
      <c r="C111" t="e">
        <f>VLOOKUP(B111,Divisions!$A$2:$B$16,2,FALSE)</f>
        <v>#N/A</v>
      </c>
      <c r="D111" t="str">
        <f t="shared" si="5"/>
        <v>011</v>
      </c>
      <c r="E111" t="str">
        <f>VLOOKUP(D111,Groups!$B$2:$C$66,2,FALSE)</f>
        <v>Food</v>
      </c>
      <c r="F111" t="str">
        <f t="shared" si="6"/>
        <v>0113</v>
      </c>
      <c r="G111" t="str">
        <f>VLOOKUP(F111,Classes!$B$2:$C$166,2,FALSE)</f>
        <v>Fish and sea food</v>
      </c>
      <c r="H111" t="str">
        <f t="shared" si="7"/>
        <v>0113022</v>
      </c>
      <c r="I111" t="str">
        <f>VLOOKUP(H111,'Sub-Classes'!$B$2:$C$369,2,FALSE)</f>
        <v>Fresh, chilled or frozen fish</v>
      </c>
      <c r="J111" t="s">
        <v>1328</v>
      </c>
      <c r="K111" t="s">
        <v>1329</v>
      </c>
    </row>
    <row r="112" spans="1:11" x14ac:dyDescent="0.3">
      <c r="A112" t="s">
        <v>1330</v>
      </c>
      <c r="B112" t="str">
        <f t="shared" si="4"/>
        <v>01</v>
      </c>
      <c r="C112" t="e">
        <f>VLOOKUP(B112,Divisions!$A$2:$B$16,2,FALSE)</f>
        <v>#N/A</v>
      </c>
      <c r="D112" t="str">
        <f t="shared" si="5"/>
        <v>011</v>
      </c>
      <c r="E112" t="str">
        <f>VLOOKUP(D112,Groups!$B$2:$C$66,2,FALSE)</f>
        <v>Food</v>
      </c>
      <c r="F112" t="str">
        <f t="shared" si="6"/>
        <v>0113</v>
      </c>
      <c r="G112" t="str">
        <f>VLOOKUP(F112,Classes!$B$2:$C$166,2,FALSE)</f>
        <v>Fish and sea food</v>
      </c>
      <c r="H112" t="str">
        <f t="shared" si="7"/>
        <v>0113022</v>
      </c>
      <c r="I112" t="str">
        <f>VLOOKUP(H112,'Sub-Classes'!$B$2:$C$369,2,FALSE)</f>
        <v>Fresh, chilled or frozen fish</v>
      </c>
      <c r="J112" t="s">
        <v>1330</v>
      </c>
      <c r="K112" t="s">
        <v>1331</v>
      </c>
    </row>
    <row r="113" spans="1:11" x14ac:dyDescent="0.3">
      <c r="A113" t="s">
        <v>1332</v>
      </c>
      <c r="B113" t="str">
        <f t="shared" si="4"/>
        <v>01</v>
      </c>
      <c r="C113" t="e">
        <f>VLOOKUP(B113,Divisions!$A$2:$B$16,2,FALSE)</f>
        <v>#N/A</v>
      </c>
      <c r="D113" t="str">
        <f t="shared" si="5"/>
        <v>011</v>
      </c>
      <c r="E113" t="str">
        <f>VLOOKUP(D113,Groups!$B$2:$C$66,2,FALSE)</f>
        <v>Food</v>
      </c>
      <c r="F113" t="str">
        <f t="shared" si="6"/>
        <v>0113</v>
      </c>
      <c r="G113" t="str">
        <f>VLOOKUP(F113,Classes!$B$2:$C$166,2,FALSE)</f>
        <v>Fish and sea food</v>
      </c>
      <c r="H113" t="str">
        <f t="shared" si="7"/>
        <v>0113022</v>
      </c>
      <c r="I113" t="str">
        <f>VLOOKUP(H113,'Sub-Classes'!$B$2:$C$369,2,FALSE)</f>
        <v>Fresh, chilled or frozen fish</v>
      </c>
      <c r="J113" t="s">
        <v>1332</v>
      </c>
      <c r="K113" t="s">
        <v>1333</v>
      </c>
    </row>
    <row r="114" spans="1:11" x14ac:dyDescent="0.3">
      <c r="A114" t="s">
        <v>1334</v>
      </c>
      <c r="B114" t="str">
        <f t="shared" si="4"/>
        <v>01</v>
      </c>
      <c r="C114" t="e">
        <f>VLOOKUP(B114,Divisions!$A$2:$B$16,2,FALSE)</f>
        <v>#N/A</v>
      </c>
      <c r="D114" t="str">
        <f t="shared" si="5"/>
        <v>011</v>
      </c>
      <c r="E114" t="str">
        <f>VLOOKUP(D114,Groups!$B$2:$C$66,2,FALSE)</f>
        <v>Food</v>
      </c>
      <c r="F114" t="str">
        <f t="shared" si="6"/>
        <v>0113</v>
      </c>
      <c r="G114" t="str">
        <f>VLOOKUP(F114,Classes!$B$2:$C$166,2,FALSE)</f>
        <v>Fish and sea food</v>
      </c>
      <c r="H114" t="str">
        <f t="shared" si="7"/>
        <v>0113022</v>
      </c>
      <c r="I114" t="str">
        <f>VLOOKUP(H114,'Sub-Classes'!$B$2:$C$369,2,FALSE)</f>
        <v>Fresh, chilled or frozen fish</v>
      </c>
      <c r="J114" t="s">
        <v>1334</v>
      </c>
      <c r="K114" t="s">
        <v>1335</v>
      </c>
    </row>
    <row r="115" spans="1:11" x14ac:dyDescent="0.3">
      <c r="A115" t="s">
        <v>1336</v>
      </c>
      <c r="B115" t="str">
        <f t="shared" si="4"/>
        <v>01</v>
      </c>
      <c r="C115" t="e">
        <f>VLOOKUP(B115,Divisions!$A$2:$B$16,2,FALSE)</f>
        <v>#N/A</v>
      </c>
      <c r="D115" t="str">
        <f t="shared" si="5"/>
        <v>011</v>
      </c>
      <c r="E115" t="str">
        <f>VLOOKUP(D115,Groups!$B$2:$C$66,2,FALSE)</f>
        <v>Food</v>
      </c>
      <c r="F115" t="str">
        <f t="shared" si="6"/>
        <v>0113</v>
      </c>
      <c r="G115" t="str">
        <f>VLOOKUP(F115,Classes!$B$2:$C$166,2,FALSE)</f>
        <v>Fish and sea food</v>
      </c>
      <c r="H115" t="str">
        <f t="shared" si="7"/>
        <v>0113022</v>
      </c>
      <c r="I115" t="str">
        <f>VLOOKUP(H115,'Sub-Classes'!$B$2:$C$369,2,FALSE)</f>
        <v>Fresh, chilled or frozen fish</v>
      </c>
      <c r="J115" t="s">
        <v>1336</v>
      </c>
      <c r="K115" t="s">
        <v>1337</v>
      </c>
    </row>
    <row r="116" spans="1:11" x14ac:dyDescent="0.3">
      <c r="A116" t="s">
        <v>1338</v>
      </c>
      <c r="B116" t="str">
        <f t="shared" si="4"/>
        <v>01</v>
      </c>
      <c r="C116" t="e">
        <f>VLOOKUP(B116,Divisions!$A$2:$B$16,2,FALSE)</f>
        <v>#N/A</v>
      </c>
      <c r="D116" t="str">
        <f t="shared" si="5"/>
        <v>011</v>
      </c>
      <c r="E116" t="str">
        <f>VLOOKUP(D116,Groups!$B$2:$C$66,2,FALSE)</f>
        <v>Food</v>
      </c>
      <c r="F116" t="str">
        <f t="shared" si="6"/>
        <v>0113</v>
      </c>
      <c r="G116" t="str">
        <f>VLOOKUP(F116,Classes!$B$2:$C$166,2,FALSE)</f>
        <v>Fish and sea food</v>
      </c>
      <c r="H116" t="str">
        <f t="shared" si="7"/>
        <v>0113022</v>
      </c>
      <c r="I116" t="str">
        <f>VLOOKUP(H116,'Sub-Classes'!$B$2:$C$369,2,FALSE)</f>
        <v>Fresh, chilled or frozen fish</v>
      </c>
      <c r="J116" t="s">
        <v>1338</v>
      </c>
      <c r="K116" t="s">
        <v>1339</v>
      </c>
    </row>
    <row r="117" spans="1:11" x14ac:dyDescent="0.3">
      <c r="A117" t="s">
        <v>1340</v>
      </c>
      <c r="B117" t="str">
        <f t="shared" si="4"/>
        <v>01</v>
      </c>
      <c r="C117" t="e">
        <f>VLOOKUP(B117,Divisions!$A$2:$B$16,2,FALSE)</f>
        <v>#N/A</v>
      </c>
      <c r="D117" t="str">
        <f t="shared" si="5"/>
        <v>011</v>
      </c>
      <c r="E117" t="str">
        <f>VLOOKUP(D117,Groups!$B$2:$C$66,2,FALSE)</f>
        <v>Food</v>
      </c>
      <c r="F117" t="str">
        <f t="shared" si="6"/>
        <v>0113</v>
      </c>
      <c r="G117" t="str">
        <f>VLOOKUP(F117,Classes!$B$2:$C$166,2,FALSE)</f>
        <v>Fish and sea food</v>
      </c>
      <c r="H117" t="str">
        <f t="shared" si="7"/>
        <v>0113022</v>
      </c>
      <c r="I117" t="str">
        <f>VLOOKUP(H117,'Sub-Classes'!$B$2:$C$369,2,FALSE)</f>
        <v>Fresh, chilled or frozen fish</v>
      </c>
      <c r="J117" t="s">
        <v>1340</v>
      </c>
      <c r="K117" t="s">
        <v>1341</v>
      </c>
    </row>
    <row r="118" spans="1:11" x14ac:dyDescent="0.3">
      <c r="A118" t="s">
        <v>1342</v>
      </c>
      <c r="B118" t="str">
        <f t="shared" si="4"/>
        <v>01</v>
      </c>
      <c r="C118" t="e">
        <f>VLOOKUP(B118,Divisions!$A$2:$B$16,2,FALSE)</f>
        <v>#N/A</v>
      </c>
      <c r="D118" t="str">
        <f t="shared" si="5"/>
        <v>011</v>
      </c>
      <c r="E118" t="str">
        <f>VLOOKUP(D118,Groups!$B$2:$C$66,2,FALSE)</f>
        <v>Food</v>
      </c>
      <c r="F118" t="str">
        <f t="shared" si="6"/>
        <v>0113</v>
      </c>
      <c r="G118" t="str">
        <f>VLOOKUP(F118,Classes!$B$2:$C$166,2,FALSE)</f>
        <v>Fish and sea food</v>
      </c>
      <c r="H118" t="str">
        <f t="shared" si="7"/>
        <v>0113022</v>
      </c>
      <c r="I118" t="str">
        <f>VLOOKUP(H118,'Sub-Classes'!$B$2:$C$369,2,FALSE)</f>
        <v>Fresh, chilled or frozen fish</v>
      </c>
      <c r="J118" t="s">
        <v>1342</v>
      </c>
      <c r="K118" t="s">
        <v>1343</v>
      </c>
    </row>
    <row r="119" spans="1:11" x14ac:dyDescent="0.3">
      <c r="A119" t="s">
        <v>1344</v>
      </c>
      <c r="B119" t="str">
        <f t="shared" si="4"/>
        <v>01</v>
      </c>
      <c r="C119" t="e">
        <f>VLOOKUP(B119,Divisions!$A$2:$B$16,2,FALSE)</f>
        <v>#N/A</v>
      </c>
      <c r="D119" t="str">
        <f t="shared" si="5"/>
        <v>011</v>
      </c>
      <c r="E119" t="str">
        <f>VLOOKUP(D119,Groups!$B$2:$C$66,2,FALSE)</f>
        <v>Food</v>
      </c>
      <c r="F119" t="str">
        <f t="shared" si="6"/>
        <v>0113</v>
      </c>
      <c r="G119" t="str">
        <f>VLOOKUP(F119,Classes!$B$2:$C$166,2,FALSE)</f>
        <v>Fish and sea food</v>
      </c>
      <c r="H119" t="str">
        <f t="shared" si="7"/>
        <v>0113022</v>
      </c>
      <c r="I119" t="str">
        <f>VLOOKUP(H119,'Sub-Classes'!$B$2:$C$369,2,FALSE)</f>
        <v>Fresh, chilled or frozen fish</v>
      </c>
      <c r="J119" t="s">
        <v>1344</v>
      </c>
      <c r="K119" t="s">
        <v>1345</v>
      </c>
    </row>
    <row r="120" spans="1:11" x14ac:dyDescent="0.3">
      <c r="A120" t="s">
        <v>1346</v>
      </c>
      <c r="B120" t="str">
        <f t="shared" si="4"/>
        <v>01</v>
      </c>
      <c r="C120" t="e">
        <f>VLOOKUP(B120,Divisions!$A$2:$B$16,2,FALSE)</f>
        <v>#N/A</v>
      </c>
      <c r="D120" t="str">
        <f t="shared" si="5"/>
        <v>011</v>
      </c>
      <c r="E120" t="str">
        <f>VLOOKUP(D120,Groups!$B$2:$C$66,2,FALSE)</f>
        <v>Food</v>
      </c>
      <c r="F120" t="str">
        <f t="shared" si="6"/>
        <v>0113</v>
      </c>
      <c r="G120" t="str">
        <f>VLOOKUP(F120,Classes!$B$2:$C$166,2,FALSE)</f>
        <v>Fish and sea food</v>
      </c>
      <c r="H120" t="str">
        <f t="shared" si="7"/>
        <v>0113022</v>
      </c>
      <c r="I120" t="str">
        <f>VLOOKUP(H120,'Sub-Classes'!$B$2:$C$369,2,FALSE)</f>
        <v>Fresh, chilled or frozen fish</v>
      </c>
      <c r="J120" t="s">
        <v>1346</v>
      </c>
      <c r="K120" t="s">
        <v>1347</v>
      </c>
    </row>
    <row r="121" spans="1:11" x14ac:dyDescent="0.3">
      <c r="A121" t="s">
        <v>1348</v>
      </c>
      <c r="B121" t="str">
        <f t="shared" si="4"/>
        <v>01</v>
      </c>
      <c r="C121" t="e">
        <f>VLOOKUP(B121,Divisions!$A$2:$B$16,2,FALSE)</f>
        <v>#N/A</v>
      </c>
      <c r="D121" t="str">
        <f t="shared" si="5"/>
        <v>011</v>
      </c>
      <c r="E121" t="str">
        <f>VLOOKUP(D121,Groups!$B$2:$C$66,2,FALSE)</f>
        <v>Food</v>
      </c>
      <c r="F121" t="str">
        <f t="shared" si="6"/>
        <v>0113</v>
      </c>
      <c r="G121" t="str">
        <f>VLOOKUP(F121,Classes!$B$2:$C$166,2,FALSE)</f>
        <v>Fish and sea food</v>
      </c>
      <c r="H121" t="str">
        <f t="shared" si="7"/>
        <v>0113022</v>
      </c>
      <c r="I121" t="str">
        <f>VLOOKUP(H121,'Sub-Classes'!$B$2:$C$369,2,FALSE)</f>
        <v>Fresh, chilled or frozen fish</v>
      </c>
      <c r="J121" t="s">
        <v>1348</v>
      </c>
      <c r="K121" t="s">
        <v>1349</v>
      </c>
    </row>
    <row r="122" spans="1:11" x14ac:dyDescent="0.3">
      <c r="A122" t="s">
        <v>1350</v>
      </c>
      <c r="B122" t="str">
        <f t="shared" si="4"/>
        <v>01</v>
      </c>
      <c r="C122" t="e">
        <f>VLOOKUP(B122,Divisions!$A$2:$B$16,2,FALSE)</f>
        <v>#N/A</v>
      </c>
      <c r="D122" t="str">
        <f t="shared" si="5"/>
        <v>011</v>
      </c>
      <c r="E122" t="str">
        <f>VLOOKUP(D122,Groups!$B$2:$C$66,2,FALSE)</f>
        <v>Food</v>
      </c>
      <c r="F122" t="str">
        <f t="shared" si="6"/>
        <v>0113</v>
      </c>
      <c r="G122" t="str">
        <f>VLOOKUP(F122,Classes!$B$2:$C$166,2,FALSE)</f>
        <v>Fish and sea food</v>
      </c>
      <c r="H122" t="str">
        <f t="shared" si="7"/>
        <v>0113022</v>
      </c>
      <c r="I122" t="str">
        <f>VLOOKUP(H122,'Sub-Classes'!$B$2:$C$369,2,FALSE)</f>
        <v>Fresh, chilled or frozen fish</v>
      </c>
      <c r="J122" t="s">
        <v>1350</v>
      </c>
      <c r="K122" t="s">
        <v>1351</v>
      </c>
    </row>
    <row r="123" spans="1:11" x14ac:dyDescent="0.3">
      <c r="A123" t="s">
        <v>1352</v>
      </c>
      <c r="B123" t="str">
        <f t="shared" si="4"/>
        <v>01</v>
      </c>
      <c r="C123" t="e">
        <f>VLOOKUP(B123,Divisions!$A$2:$B$16,2,FALSE)</f>
        <v>#N/A</v>
      </c>
      <c r="D123" t="str">
        <f t="shared" si="5"/>
        <v>011</v>
      </c>
      <c r="E123" t="str">
        <f>VLOOKUP(D123,Groups!$B$2:$C$66,2,FALSE)</f>
        <v>Food</v>
      </c>
      <c r="F123" t="str">
        <f t="shared" si="6"/>
        <v>0113</v>
      </c>
      <c r="G123" t="str">
        <f>VLOOKUP(F123,Classes!$B$2:$C$166,2,FALSE)</f>
        <v>Fish and sea food</v>
      </c>
      <c r="H123" t="str">
        <f t="shared" si="7"/>
        <v>0113022</v>
      </c>
      <c r="I123" t="str">
        <f>VLOOKUP(H123,'Sub-Classes'!$B$2:$C$369,2,FALSE)</f>
        <v>Fresh, chilled or frozen fish</v>
      </c>
      <c r="J123" t="s">
        <v>1352</v>
      </c>
      <c r="K123" t="s">
        <v>1353</v>
      </c>
    </row>
    <row r="124" spans="1:11" x14ac:dyDescent="0.3">
      <c r="A124" t="s">
        <v>1354</v>
      </c>
      <c r="B124" t="str">
        <f t="shared" si="4"/>
        <v>01</v>
      </c>
      <c r="C124" t="e">
        <f>VLOOKUP(B124,Divisions!$A$2:$B$16,2,FALSE)</f>
        <v>#N/A</v>
      </c>
      <c r="D124" t="str">
        <f t="shared" si="5"/>
        <v>011</v>
      </c>
      <c r="E124" t="str">
        <f>VLOOKUP(D124,Groups!$B$2:$C$66,2,FALSE)</f>
        <v>Food</v>
      </c>
      <c r="F124" t="str">
        <f t="shared" si="6"/>
        <v>0113</v>
      </c>
      <c r="G124" t="str">
        <f>VLOOKUP(F124,Classes!$B$2:$C$166,2,FALSE)</f>
        <v>Fish and sea food</v>
      </c>
      <c r="H124" t="str">
        <f t="shared" si="7"/>
        <v>0113022</v>
      </c>
      <c r="I124" t="str">
        <f>VLOOKUP(H124,'Sub-Classes'!$B$2:$C$369,2,FALSE)</f>
        <v>Fresh, chilled or frozen fish</v>
      </c>
      <c r="J124" t="s">
        <v>1354</v>
      </c>
      <c r="K124" t="s">
        <v>1355</v>
      </c>
    </row>
    <row r="125" spans="1:11" x14ac:dyDescent="0.3">
      <c r="A125" t="s">
        <v>1356</v>
      </c>
      <c r="B125" t="str">
        <f t="shared" si="4"/>
        <v>01</v>
      </c>
      <c r="C125" t="e">
        <f>VLOOKUP(B125,Divisions!$A$2:$B$16,2,FALSE)</f>
        <v>#N/A</v>
      </c>
      <c r="D125" t="str">
        <f t="shared" si="5"/>
        <v>011</v>
      </c>
      <c r="E125" t="str">
        <f>VLOOKUP(D125,Groups!$B$2:$C$66,2,FALSE)</f>
        <v>Food</v>
      </c>
      <c r="F125" t="str">
        <f t="shared" si="6"/>
        <v>0113</v>
      </c>
      <c r="G125" t="str">
        <f>VLOOKUP(F125,Classes!$B$2:$C$166,2,FALSE)</f>
        <v>Fish and sea food</v>
      </c>
      <c r="H125" t="str">
        <f t="shared" si="7"/>
        <v>0113022</v>
      </c>
      <c r="I125" t="str">
        <f>VLOOKUP(H125,'Sub-Classes'!$B$2:$C$369,2,FALSE)</f>
        <v>Fresh, chilled or frozen fish</v>
      </c>
      <c r="J125" t="s">
        <v>1356</v>
      </c>
      <c r="K125" t="s">
        <v>1357</v>
      </c>
    </row>
    <row r="126" spans="1:11" x14ac:dyDescent="0.3">
      <c r="A126" t="s">
        <v>1358</v>
      </c>
      <c r="B126" t="str">
        <f t="shared" si="4"/>
        <v>01</v>
      </c>
      <c r="C126" t="e">
        <f>VLOOKUP(B126,Divisions!$A$2:$B$16,2,FALSE)</f>
        <v>#N/A</v>
      </c>
      <c r="D126" t="str">
        <f t="shared" si="5"/>
        <v>011</v>
      </c>
      <c r="E126" t="str">
        <f>VLOOKUP(D126,Groups!$B$2:$C$66,2,FALSE)</f>
        <v>Food</v>
      </c>
      <c r="F126" t="str">
        <f t="shared" si="6"/>
        <v>0113</v>
      </c>
      <c r="G126" t="str">
        <f>VLOOKUP(F126,Classes!$B$2:$C$166,2,FALSE)</f>
        <v>Fish and sea food</v>
      </c>
      <c r="H126" t="str">
        <f t="shared" si="7"/>
        <v>0113022</v>
      </c>
      <c r="I126" t="str">
        <f>VLOOKUP(H126,'Sub-Classes'!$B$2:$C$369,2,FALSE)</f>
        <v>Fresh, chilled or frozen fish</v>
      </c>
      <c r="J126" t="s">
        <v>1358</v>
      </c>
      <c r="K126" t="s">
        <v>1359</v>
      </c>
    </row>
    <row r="127" spans="1:11" x14ac:dyDescent="0.3">
      <c r="A127" t="s">
        <v>1360</v>
      </c>
      <c r="B127" t="str">
        <f t="shared" si="4"/>
        <v>01</v>
      </c>
      <c r="C127" t="e">
        <f>VLOOKUP(B127,Divisions!$A$2:$B$16,2,FALSE)</f>
        <v>#N/A</v>
      </c>
      <c r="D127" t="str">
        <f t="shared" si="5"/>
        <v>011</v>
      </c>
      <c r="E127" t="str">
        <f>VLOOKUP(D127,Groups!$B$2:$C$66,2,FALSE)</f>
        <v>Food</v>
      </c>
      <c r="F127" t="str">
        <f t="shared" si="6"/>
        <v>0113</v>
      </c>
      <c r="G127" t="str">
        <f>VLOOKUP(F127,Classes!$B$2:$C$166,2,FALSE)</f>
        <v>Fish and sea food</v>
      </c>
      <c r="H127" t="str">
        <f t="shared" si="7"/>
        <v>0113022</v>
      </c>
      <c r="I127" t="str">
        <f>VLOOKUP(H127,'Sub-Classes'!$B$2:$C$369,2,FALSE)</f>
        <v>Fresh, chilled or frozen fish</v>
      </c>
      <c r="J127" t="s">
        <v>1360</v>
      </c>
      <c r="K127" t="s">
        <v>1361</v>
      </c>
    </row>
    <row r="128" spans="1:11" x14ac:dyDescent="0.3">
      <c r="A128" t="s">
        <v>1362</v>
      </c>
      <c r="B128" t="str">
        <f t="shared" si="4"/>
        <v>01</v>
      </c>
      <c r="C128" t="e">
        <f>VLOOKUP(B128,Divisions!$A$2:$B$16,2,FALSE)</f>
        <v>#N/A</v>
      </c>
      <c r="D128" t="str">
        <f t="shared" si="5"/>
        <v>011</v>
      </c>
      <c r="E128" t="str">
        <f>VLOOKUP(D128,Groups!$B$2:$C$66,2,FALSE)</f>
        <v>Food</v>
      </c>
      <c r="F128" t="str">
        <f t="shared" si="6"/>
        <v>0113</v>
      </c>
      <c r="G128" t="str">
        <f>VLOOKUP(F128,Classes!$B$2:$C$166,2,FALSE)</f>
        <v>Fish and sea food</v>
      </c>
      <c r="H128" t="str">
        <f t="shared" si="7"/>
        <v>0113023</v>
      </c>
      <c r="I128" t="str">
        <f>VLOOKUP(H128,'Sub-Classes'!$B$2:$C$369,2,FALSE)</f>
        <v>Fresh, chilled or frozen seafood, e.g. crustaceans, molluscs and other shellfish, sea snails.</v>
      </c>
      <c r="J128" t="s">
        <v>1362</v>
      </c>
      <c r="K128" t="s">
        <v>1363</v>
      </c>
    </row>
    <row r="129" spans="1:11" x14ac:dyDescent="0.3">
      <c r="A129" t="s">
        <v>1364</v>
      </c>
      <c r="B129" t="str">
        <f t="shared" si="4"/>
        <v>01</v>
      </c>
      <c r="C129" t="e">
        <f>VLOOKUP(B129,Divisions!$A$2:$B$16,2,FALSE)</f>
        <v>#N/A</v>
      </c>
      <c r="D129" t="str">
        <f t="shared" si="5"/>
        <v>011</v>
      </c>
      <c r="E129" t="str">
        <f>VLOOKUP(D129,Groups!$B$2:$C$66,2,FALSE)</f>
        <v>Food</v>
      </c>
      <c r="F129" t="str">
        <f t="shared" si="6"/>
        <v>0113</v>
      </c>
      <c r="G129" t="str">
        <f>VLOOKUP(F129,Classes!$B$2:$C$166,2,FALSE)</f>
        <v>Fish and sea food</v>
      </c>
      <c r="H129" t="str">
        <f t="shared" si="7"/>
        <v>0113023</v>
      </c>
      <c r="I129" t="str">
        <f>VLOOKUP(H129,'Sub-Classes'!$B$2:$C$369,2,FALSE)</f>
        <v>Fresh, chilled or frozen seafood, e.g. crustaceans, molluscs and other shellfish, sea snails.</v>
      </c>
      <c r="J129" t="s">
        <v>1364</v>
      </c>
      <c r="K129" t="s">
        <v>1365</v>
      </c>
    </row>
    <row r="130" spans="1:11" x14ac:dyDescent="0.3">
      <c r="A130" t="s">
        <v>1366</v>
      </c>
      <c r="B130" t="str">
        <f t="shared" si="4"/>
        <v>01</v>
      </c>
      <c r="C130" t="e">
        <f>VLOOKUP(B130,Divisions!$A$2:$B$16,2,FALSE)</f>
        <v>#N/A</v>
      </c>
      <c r="D130" t="str">
        <f t="shared" si="5"/>
        <v>011</v>
      </c>
      <c r="E130" t="str">
        <f>VLOOKUP(D130,Groups!$B$2:$C$66,2,FALSE)</f>
        <v>Food</v>
      </c>
      <c r="F130" t="str">
        <f t="shared" si="6"/>
        <v>0113</v>
      </c>
      <c r="G130" t="str">
        <f>VLOOKUP(F130,Classes!$B$2:$C$166,2,FALSE)</f>
        <v>Fish and sea food</v>
      </c>
      <c r="H130" t="str">
        <f t="shared" si="7"/>
        <v>0113023</v>
      </c>
      <c r="I130" t="str">
        <f>VLOOKUP(H130,'Sub-Classes'!$B$2:$C$369,2,FALSE)</f>
        <v>Fresh, chilled or frozen seafood, e.g. crustaceans, molluscs and other shellfish, sea snails.</v>
      </c>
      <c r="J130" t="s">
        <v>1366</v>
      </c>
      <c r="K130" t="s">
        <v>1367</v>
      </c>
    </row>
    <row r="131" spans="1:11" x14ac:dyDescent="0.3">
      <c r="A131" t="s">
        <v>1368</v>
      </c>
      <c r="B131" t="str">
        <f t="shared" ref="B131:B194" si="8">LEFT(J131,2)</f>
        <v>01</v>
      </c>
      <c r="C131" t="e">
        <f>VLOOKUP(B131,Divisions!$A$2:$B$16,2,FALSE)</f>
        <v>#N/A</v>
      </c>
      <c r="D131" t="str">
        <f t="shared" ref="D131:D194" si="9">LEFT(J131,3)</f>
        <v>011</v>
      </c>
      <c r="E131" t="str">
        <f>VLOOKUP(D131,Groups!$B$2:$C$66,2,FALSE)</f>
        <v>Food</v>
      </c>
      <c r="F131" t="str">
        <f t="shared" ref="F131:F194" si="10">LEFT(J131,4)</f>
        <v>0113</v>
      </c>
      <c r="G131" t="str">
        <f>VLOOKUP(F131,Classes!$B$2:$C$166,2,FALSE)</f>
        <v>Fish and sea food</v>
      </c>
      <c r="H131" t="str">
        <f t="shared" ref="H131:H194" si="11">LEFT(J131,7)</f>
        <v>0113023</v>
      </c>
      <c r="I131" t="str">
        <f>VLOOKUP(H131,'Sub-Classes'!$B$2:$C$369,2,FALSE)</f>
        <v>Fresh, chilled or frozen seafood, e.g. crustaceans, molluscs and other shellfish, sea snails.</v>
      </c>
      <c r="J131" t="s">
        <v>1368</v>
      </c>
      <c r="K131" t="s">
        <v>1369</v>
      </c>
    </row>
    <row r="132" spans="1:11" x14ac:dyDescent="0.3">
      <c r="A132" t="s">
        <v>1370</v>
      </c>
      <c r="B132" t="str">
        <f t="shared" si="8"/>
        <v>01</v>
      </c>
      <c r="C132" t="e">
        <f>VLOOKUP(B132,Divisions!$A$2:$B$16,2,FALSE)</f>
        <v>#N/A</v>
      </c>
      <c r="D132" t="str">
        <f t="shared" si="9"/>
        <v>011</v>
      </c>
      <c r="E132" t="str">
        <f>VLOOKUP(D132,Groups!$B$2:$C$66,2,FALSE)</f>
        <v>Food</v>
      </c>
      <c r="F132" t="str">
        <f t="shared" si="10"/>
        <v>0113</v>
      </c>
      <c r="G132" t="str">
        <f>VLOOKUP(F132,Classes!$B$2:$C$166,2,FALSE)</f>
        <v>Fish and sea food</v>
      </c>
      <c r="H132" t="str">
        <f t="shared" si="11"/>
        <v>0113023</v>
      </c>
      <c r="I132" t="str">
        <f>VLOOKUP(H132,'Sub-Classes'!$B$2:$C$369,2,FALSE)</f>
        <v>Fresh, chilled or frozen seafood, e.g. crustaceans, molluscs and other shellfish, sea snails.</v>
      </c>
      <c r="J132" t="s">
        <v>1370</v>
      </c>
      <c r="K132" t="s">
        <v>1371</v>
      </c>
    </row>
    <row r="133" spans="1:11" x14ac:dyDescent="0.3">
      <c r="A133" t="s">
        <v>1372</v>
      </c>
      <c r="B133" t="str">
        <f t="shared" si="8"/>
        <v>01</v>
      </c>
      <c r="C133" t="e">
        <f>VLOOKUP(B133,Divisions!$A$2:$B$16,2,FALSE)</f>
        <v>#N/A</v>
      </c>
      <c r="D133" t="str">
        <f t="shared" si="9"/>
        <v>011</v>
      </c>
      <c r="E133" t="str">
        <f>VLOOKUP(D133,Groups!$B$2:$C$66,2,FALSE)</f>
        <v>Food</v>
      </c>
      <c r="F133" t="str">
        <f t="shared" si="10"/>
        <v>0113</v>
      </c>
      <c r="G133" t="str">
        <f>VLOOKUP(F133,Classes!$B$2:$C$166,2,FALSE)</f>
        <v>Fish and sea food</v>
      </c>
      <c r="H133" t="str">
        <f t="shared" si="11"/>
        <v>0113023</v>
      </c>
      <c r="I133" t="str">
        <f>VLOOKUP(H133,'Sub-Classes'!$B$2:$C$369,2,FALSE)</f>
        <v>Fresh, chilled or frozen seafood, e.g. crustaceans, molluscs and other shellfish, sea snails.</v>
      </c>
      <c r="J133" t="s">
        <v>1372</v>
      </c>
      <c r="K133" t="s">
        <v>1373</v>
      </c>
    </row>
    <row r="134" spans="1:11" x14ac:dyDescent="0.3">
      <c r="A134" t="s">
        <v>1374</v>
      </c>
      <c r="B134" t="str">
        <f t="shared" si="8"/>
        <v>01</v>
      </c>
      <c r="C134" t="e">
        <f>VLOOKUP(B134,Divisions!$A$2:$B$16,2,FALSE)</f>
        <v>#N/A</v>
      </c>
      <c r="D134" t="str">
        <f t="shared" si="9"/>
        <v>011</v>
      </c>
      <c r="E134" t="str">
        <f>VLOOKUP(D134,Groups!$B$2:$C$66,2,FALSE)</f>
        <v>Food</v>
      </c>
      <c r="F134" t="str">
        <f t="shared" si="10"/>
        <v>0113</v>
      </c>
      <c r="G134" t="str">
        <f>VLOOKUP(F134,Classes!$B$2:$C$166,2,FALSE)</f>
        <v>Fish and sea food</v>
      </c>
      <c r="H134" t="str">
        <f t="shared" si="11"/>
        <v>0113023</v>
      </c>
      <c r="I134" t="str">
        <f>VLOOKUP(H134,'Sub-Classes'!$B$2:$C$369,2,FALSE)</f>
        <v>Fresh, chilled or frozen seafood, e.g. crustaceans, molluscs and other shellfish, sea snails.</v>
      </c>
      <c r="J134" t="s">
        <v>1374</v>
      </c>
      <c r="K134" t="s">
        <v>1375</v>
      </c>
    </row>
    <row r="135" spans="1:11" x14ac:dyDescent="0.3">
      <c r="A135" t="s">
        <v>1376</v>
      </c>
      <c r="B135" t="str">
        <f t="shared" si="8"/>
        <v>01</v>
      </c>
      <c r="C135" t="e">
        <f>VLOOKUP(B135,Divisions!$A$2:$B$16,2,FALSE)</f>
        <v>#N/A</v>
      </c>
      <c r="D135" t="str">
        <f t="shared" si="9"/>
        <v>011</v>
      </c>
      <c r="E135" t="str">
        <f>VLOOKUP(D135,Groups!$B$2:$C$66,2,FALSE)</f>
        <v>Food</v>
      </c>
      <c r="F135" t="str">
        <f t="shared" si="10"/>
        <v>0113</v>
      </c>
      <c r="G135" t="str">
        <f>VLOOKUP(F135,Classes!$B$2:$C$166,2,FALSE)</f>
        <v>Fish and sea food</v>
      </c>
      <c r="H135" t="str">
        <f t="shared" si="11"/>
        <v>0113023</v>
      </c>
      <c r="I135" t="str">
        <f>VLOOKUP(H135,'Sub-Classes'!$B$2:$C$369,2,FALSE)</f>
        <v>Fresh, chilled or frozen seafood, e.g. crustaceans, molluscs and other shellfish, sea snails.</v>
      </c>
      <c r="J135" t="s">
        <v>1376</v>
      </c>
      <c r="K135" t="s">
        <v>1377</v>
      </c>
    </row>
    <row r="136" spans="1:11" x14ac:dyDescent="0.3">
      <c r="A136" t="s">
        <v>1378</v>
      </c>
      <c r="B136" t="str">
        <f t="shared" si="8"/>
        <v>01</v>
      </c>
      <c r="C136" t="e">
        <f>VLOOKUP(B136,Divisions!$A$2:$B$16,2,FALSE)</f>
        <v>#N/A</v>
      </c>
      <c r="D136" t="str">
        <f t="shared" si="9"/>
        <v>011</v>
      </c>
      <c r="E136" t="str">
        <f>VLOOKUP(D136,Groups!$B$2:$C$66,2,FALSE)</f>
        <v>Food</v>
      </c>
      <c r="F136" t="str">
        <f t="shared" si="10"/>
        <v>0113</v>
      </c>
      <c r="G136" t="str">
        <f>VLOOKUP(F136,Classes!$B$2:$C$166,2,FALSE)</f>
        <v>Fish and sea food</v>
      </c>
      <c r="H136" t="str">
        <f t="shared" si="11"/>
        <v>0113023</v>
      </c>
      <c r="I136" t="str">
        <f>VLOOKUP(H136,'Sub-Classes'!$B$2:$C$369,2,FALSE)</f>
        <v>Fresh, chilled or frozen seafood, e.g. crustaceans, molluscs and other shellfish, sea snails.</v>
      </c>
      <c r="J136" t="s">
        <v>1378</v>
      </c>
      <c r="K136" t="s">
        <v>1379</v>
      </c>
    </row>
    <row r="137" spans="1:11" x14ac:dyDescent="0.3">
      <c r="A137" t="s">
        <v>1380</v>
      </c>
      <c r="B137" t="str">
        <f t="shared" si="8"/>
        <v>01</v>
      </c>
      <c r="C137" t="e">
        <f>VLOOKUP(B137,Divisions!$A$2:$B$16,2,FALSE)</f>
        <v>#N/A</v>
      </c>
      <c r="D137" t="str">
        <f t="shared" si="9"/>
        <v>011</v>
      </c>
      <c r="E137" t="str">
        <f>VLOOKUP(D137,Groups!$B$2:$C$66,2,FALSE)</f>
        <v>Food</v>
      </c>
      <c r="F137" t="str">
        <f t="shared" si="10"/>
        <v>0113</v>
      </c>
      <c r="G137" t="str">
        <f>VLOOKUP(F137,Classes!$B$2:$C$166,2,FALSE)</f>
        <v>Fish and sea food</v>
      </c>
      <c r="H137" t="str">
        <f t="shared" si="11"/>
        <v>0113023</v>
      </c>
      <c r="I137" t="str">
        <f>VLOOKUP(H137,'Sub-Classes'!$B$2:$C$369,2,FALSE)</f>
        <v>Fresh, chilled or frozen seafood, e.g. crustaceans, molluscs and other shellfish, sea snails.</v>
      </c>
      <c r="J137" t="s">
        <v>1380</v>
      </c>
      <c r="K137" t="s">
        <v>1381</v>
      </c>
    </row>
    <row r="138" spans="1:11" x14ac:dyDescent="0.3">
      <c r="A138" t="s">
        <v>1382</v>
      </c>
      <c r="B138" t="str">
        <f t="shared" si="8"/>
        <v>01</v>
      </c>
      <c r="C138" t="e">
        <f>VLOOKUP(B138,Divisions!$A$2:$B$16,2,FALSE)</f>
        <v>#N/A</v>
      </c>
      <c r="D138" t="str">
        <f t="shared" si="9"/>
        <v>011</v>
      </c>
      <c r="E138" t="str">
        <f>VLOOKUP(D138,Groups!$B$2:$C$66,2,FALSE)</f>
        <v>Food</v>
      </c>
      <c r="F138" t="str">
        <f t="shared" si="10"/>
        <v>0113</v>
      </c>
      <c r="G138" t="str">
        <f>VLOOKUP(F138,Classes!$B$2:$C$166,2,FALSE)</f>
        <v>Fish and sea food</v>
      </c>
      <c r="H138" t="str">
        <f t="shared" si="11"/>
        <v>0113023</v>
      </c>
      <c r="I138" t="str">
        <f>VLOOKUP(H138,'Sub-Classes'!$B$2:$C$369,2,FALSE)</f>
        <v>Fresh, chilled or frozen seafood, e.g. crustaceans, molluscs and other shellfish, sea snails.</v>
      </c>
      <c r="J138" t="s">
        <v>1382</v>
      </c>
      <c r="K138" t="s">
        <v>1383</v>
      </c>
    </row>
    <row r="139" spans="1:11" x14ac:dyDescent="0.3">
      <c r="A139" t="s">
        <v>1384</v>
      </c>
      <c r="B139" t="str">
        <f t="shared" si="8"/>
        <v>01</v>
      </c>
      <c r="C139" t="e">
        <f>VLOOKUP(B139,Divisions!$A$2:$B$16,2,FALSE)</f>
        <v>#N/A</v>
      </c>
      <c r="D139" t="str">
        <f t="shared" si="9"/>
        <v>011</v>
      </c>
      <c r="E139" t="str">
        <f>VLOOKUP(D139,Groups!$B$2:$C$66,2,FALSE)</f>
        <v>Food</v>
      </c>
      <c r="F139" t="str">
        <f t="shared" si="10"/>
        <v>0113</v>
      </c>
      <c r="G139" t="str">
        <f>VLOOKUP(F139,Classes!$B$2:$C$166,2,FALSE)</f>
        <v>Fish and sea food</v>
      </c>
      <c r="H139" t="str">
        <f t="shared" si="11"/>
        <v>0113023</v>
      </c>
      <c r="I139" t="str">
        <f>VLOOKUP(H139,'Sub-Classes'!$B$2:$C$369,2,FALSE)</f>
        <v>Fresh, chilled or frozen seafood, e.g. crustaceans, molluscs and other shellfish, sea snails.</v>
      </c>
      <c r="J139" t="s">
        <v>1384</v>
      </c>
      <c r="K139" t="s">
        <v>1385</v>
      </c>
    </row>
    <row r="140" spans="1:11" x14ac:dyDescent="0.3">
      <c r="A140" t="s">
        <v>1386</v>
      </c>
      <c r="B140" t="str">
        <f t="shared" si="8"/>
        <v>01</v>
      </c>
      <c r="C140" t="e">
        <f>VLOOKUP(B140,Divisions!$A$2:$B$16,2,FALSE)</f>
        <v>#N/A</v>
      </c>
      <c r="D140" t="str">
        <f t="shared" si="9"/>
        <v>011</v>
      </c>
      <c r="E140" t="str">
        <f>VLOOKUP(D140,Groups!$B$2:$C$66,2,FALSE)</f>
        <v>Food</v>
      </c>
      <c r="F140" t="str">
        <f t="shared" si="10"/>
        <v>0113</v>
      </c>
      <c r="G140" t="str">
        <f>VLOOKUP(F140,Classes!$B$2:$C$166,2,FALSE)</f>
        <v>Fish and sea food</v>
      </c>
      <c r="H140" t="str">
        <f t="shared" si="11"/>
        <v>0113023</v>
      </c>
      <c r="I140" t="str">
        <f>VLOOKUP(H140,'Sub-Classes'!$B$2:$C$369,2,FALSE)</f>
        <v>Fresh, chilled or frozen seafood, e.g. crustaceans, molluscs and other shellfish, sea snails.</v>
      </c>
      <c r="J140" t="s">
        <v>1386</v>
      </c>
      <c r="K140" t="s">
        <v>1387</v>
      </c>
    </row>
    <row r="141" spans="1:11" x14ac:dyDescent="0.3">
      <c r="A141" t="s">
        <v>1388</v>
      </c>
      <c r="B141" t="str">
        <f t="shared" si="8"/>
        <v>01</v>
      </c>
      <c r="C141" t="e">
        <f>VLOOKUP(B141,Divisions!$A$2:$B$16,2,FALSE)</f>
        <v>#N/A</v>
      </c>
      <c r="D141" t="str">
        <f t="shared" si="9"/>
        <v>011</v>
      </c>
      <c r="E141" t="str">
        <f>VLOOKUP(D141,Groups!$B$2:$C$66,2,FALSE)</f>
        <v>Food</v>
      </c>
      <c r="F141" t="str">
        <f t="shared" si="10"/>
        <v>0113</v>
      </c>
      <c r="G141" t="str">
        <f>VLOOKUP(F141,Classes!$B$2:$C$166,2,FALSE)</f>
        <v>Fish and sea food</v>
      </c>
      <c r="H141" t="str">
        <f t="shared" si="11"/>
        <v>0113023</v>
      </c>
      <c r="I141" t="str">
        <f>VLOOKUP(H141,'Sub-Classes'!$B$2:$C$369,2,FALSE)</f>
        <v>Fresh, chilled or frozen seafood, e.g. crustaceans, molluscs and other shellfish, sea snails.</v>
      </c>
      <c r="J141" t="s">
        <v>1388</v>
      </c>
      <c r="K141" t="s">
        <v>1389</v>
      </c>
    </row>
    <row r="142" spans="1:11" x14ac:dyDescent="0.3">
      <c r="A142" t="s">
        <v>1390</v>
      </c>
      <c r="B142" t="str">
        <f t="shared" si="8"/>
        <v>01</v>
      </c>
      <c r="C142" t="e">
        <f>VLOOKUP(B142,Divisions!$A$2:$B$16,2,FALSE)</f>
        <v>#N/A</v>
      </c>
      <c r="D142" t="str">
        <f t="shared" si="9"/>
        <v>011</v>
      </c>
      <c r="E142" t="str">
        <f>VLOOKUP(D142,Groups!$B$2:$C$66,2,FALSE)</f>
        <v>Food</v>
      </c>
      <c r="F142" t="str">
        <f t="shared" si="10"/>
        <v>0113</v>
      </c>
      <c r="G142" t="str">
        <f>VLOOKUP(F142,Classes!$B$2:$C$166,2,FALSE)</f>
        <v>Fish and sea food</v>
      </c>
      <c r="H142" t="str">
        <f t="shared" si="11"/>
        <v>0113023</v>
      </c>
      <c r="I142" t="str">
        <f>VLOOKUP(H142,'Sub-Classes'!$B$2:$C$369,2,FALSE)</f>
        <v>Fresh, chilled or frozen seafood, e.g. crustaceans, molluscs and other shellfish, sea snails.</v>
      </c>
      <c r="J142" t="s">
        <v>1390</v>
      </c>
      <c r="K142" t="s">
        <v>1391</v>
      </c>
    </row>
    <row r="143" spans="1:11" x14ac:dyDescent="0.3">
      <c r="A143" t="s">
        <v>1392</v>
      </c>
      <c r="B143" t="str">
        <f t="shared" si="8"/>
        <v>01</v>
      </c>
      <c r="C143" t="e">
        <f>VLOOKUP(B143,Divisions!$A$2:$B$16,2,FALSE)</f>
        <v>#N/A</v>
      </c>
      <c r="D143" t="str">
        <f t="shared" si="9"/>
        <v>011</v>
      </c>
      <c r="E143" t="str">
        <f>VLOOKUP(D143,Groups!$B$2:$C$66,2,FALSE)</f>
        <v>Food</v>
      </c>
      <c r="F143" t="str">
        <f t="shared" si="10"/>
        <v>0113</v>
      </c>
      <c r="G143" t="str">
        <f>VLOOKUP(F143,Classes!$B$2:$C$166,2,FALSE)</f>
        <v>Fish and sea food</v>
      </c>
      <c r="H143" t="str">
        <f t="shared" si="11"/>
        <v>0113023</v>
      </c>
      <c r="I143" t="str">
        <f>VLOOKUP(H143,'Sub-Classes'!$B$2:$C$369,2,FALSE)</f>
        <v>Fresh, chilled or frozen seafood, e.g. crustaceans, molluscs and other shellfish, sea snails.</v>
      </c>
      <c r="J143" t="s">
        <v>1392</v>
      </c>
      <c r="K143" t="s">
        <v>1393</v>
      </c>
    </row>
    <row r="144" spans="1:11" x14ac:dyDescent="0.3">
      <c r="A144" t="s">
        <v>1394</v>
      </c>
      <c r="B144" t="str">
        <f t="shared" si="8"/>
        <v>01</v>
      </c>
      <c r="C144" t="e">
        <f>VLOOKUP(B144,Divisions!$A$2:$B$16,2,FALSE)</f>
        <v>#N/A</v>
      </c>
      <c r="D144" t="str">
        <f t="shared" si="9"/>
        <v>011</v>
      </c>
      <c r="E144" t="str">
        <f>VLOOKUP(D144,Groups!$B$2:$C$66,2,FALSE)</f>
        <v>Food</v>
      </c>
      <c r="F144" t="str">
        <f t="shared" si="10"/>
        <v>0113</v>
      </c>
      <c r="G144" t="str">
        <f>VLOOKUP(F144,Classes!$B$2:$C$166,2,FALSE)</f>
        <v>Fish and sea food</v>
      </c>
      <c r="H144" t="str">
        <f t="shared" si="11"/>
        <v>0113023</v>
      </c>
      <c r="I144" t="str">
        <f>VLOOKUP(H144,'Sub-Classes'!$B$2:$C$369,2,FALSE)</f>
        <v>Fresh, chilled or frozen seafood, e.g. crustaceans, molluscs and other shellfish, sea snails.</v>
      </c>
      <c r="J144" t="s">
        <v>1394</v>
      </c>
      <c r="K144" t="s">
        <v>1395</v>
      </c>
    </row>
    <row r="145" spans="1:11" x14ac:dyDescent="0.3">
      <c r="A145" t="s">
        <v>1396</v>
      </c>
      <c r="B145" t="str">
        <f t="shared" si="8"/>
        <v>01</v>
      </c>
      <c r="C145" t="e">
        <f>VLOOKUP(B145,Divisions!$A$2:$B$16,2,FALSE)</f>
        <v>#N/A</v>
      </c>
      <c r="D145" t="str">
        <f t="shared" si="9"/>
        <v>011</v>
      </c>
      <c r="E145" t="str">
        <f>VLOOKUP(D145,Groups!$B$2:$C$66,2,FALSE)</f>
        <v>Food</v>
      </c>
      <c r="F145" t="str">
        <f t="shared" si="10"/>
        <v>0113</v>
      </c>
      <c r="G145" t="str">
        <f>VLOOKUP(F145,Classes!$B$2:$C$166,2,FALSE)</f>
        <v>Fish and sea food</v>
      </c>
      <c r="H145" t="str">
        <f t="shared" si="11"/>
        <v>0113023</v>
      </c>
      <c r="I145" t="str">
        <f>VLOOKUP(H145,'Sub-Classes'!$B$2:$C$369,2,FALSE)</f>
        <v>Fresh, chilled or frozen seafood, e.g. crustaceans, molluscs and other shellfish, sea snails.</v>
      </c>
      <c r="J145" t="s">
        <v>1396</v>
      </c>
      <c r="K145" t="s">
        <v>1397</v>
      </c>
    </row>
    <row r="146" spans="1:11" x14ac:dyDescent="0.3">
      <c r="A146" t="s">
        <v>1398</v>
      </c>
      <c r="B146" t="str">
        <f t="shared" si="8"/>
        <v>01</v>
      </c>
      <c r="C146" t="e">
        <f>VLOOKUP(B146,Divisions!$A$2:$B$16,2,FALSE)</f>
        <v>#N/A</v>
      </c>
      <c r="D146" t="str">
        <f t="shared" si="9"/>
        <v>011</v>
      </c>
      <c r="E146" t="str">
        <f>VLOOKUP(D146,Groups!$B$2:$C$66,2,FALSE)</f>
        <v>Food</v>
      </c>
      <c r="F146" t="str">
        <f t="shared" si="10"/>
        <v>0113</v>
      </c>
      <c r="G146" t="str">
        <f>VLOOKUP(F146,Classes!$B$2:$C$166,2,FALSE)</f>
        <v>Fish and sea food</v>
      </c>
      <c r="H146" t="str">
        <f t="shared" si="11"/>
        <v>0113024</v>
      </c>
      <c r="I146" t="str">
        <f>VLOOKUP(H146,'Sub-Classes'!$B$2:$C$369,2,FALSE)</f>
        <v>Dried, salted or smoked fish and seafood</v>
      </c>
      <c r="J146" t="s">
        <v>1398</v>
      </c>
      <c r="K146" t="s">
        <v>1399</v>
      </c>
    </row>
    <row r="147" spans="1:11" x14ac:dyDescent="0.3">
      <c r="A147" t="s">
        <v>1400</v>
      </c>
      <c r="B147" t="str">
        <f t="shared" si="8"/>
        <v>01</v>
      </c>
      <c r="C147" t="e">
        <f>VLOOKUP(B147,Divisions!$A$2:$B$16,2,FALSE)</f>
        <v>#N/A</v>
      </c>
      <c r="D147" t="str">
        <f t="shared" si="9"/>
        <v>011</v>
      </c>
      <c r="E147" t="str">
        <f>VLOOKUP(D147,Groups!$B$2:$C$66,2,FALSE)</f>
        <v>Food</v>
      </c>
      <c r="F147" t="str">
        <f t="shared" si="10"/>
        <v>0113</v>
      </c>
      <c r="G147" t="str">
        <f>VLOOKUP(F147,Classes!$B$2:$C$166,2,FALSE)</f>
        <v>Fish and sea food</v>
      </c>
      <c r="H147" t="str">
        <f t="shared" si="11"/>
        <v>0113024</v>
      </c>
      <c r="I147" t="str">
        <f>VLOOKUP(H147,'Sub-Classes'!$B$2:$C$369,2,FALSE)</f>
        <v>Dried, salted or smoked fish and seafood</v>
      </c>
      <c r="J147" t="s">
        <v>1400</v>
      </c>
      <c r="K147" t="s">
        <v>1401</v>
      </c>
    </row>
    <row r="148" spans="1:11" x14ac:dyDescent="0.3">
      <c r="A148" t="s">
        <v>1402</v>
      </c>
      <c r="B148" t="str">
        <f t="shared" si="8"/>
        <v>01</v>
      </c>
      <c r="C148" t="e">
        <f>VLOOKUP(B148,Divisions!$A$2:$B$16,2,FALSE)</f>
        <v>#N/A</v>
      </c>
      <c r="D148" t="str">
        <f t="shared" si="9"/>
        <v>011</v>
      </c>
      <c r="E148" t="str">
        <f>VLOOKUP(D148,Groups!$B$2:$C$66,2,FALSE)</f>
        <v>Food</v>
      </c>
      <c r="F148" t="str">
        <f t="shared" si="10"/>
        <v>0113</v>
      </c>
      <c r="G148" t="str">
        <f>VLOOKUP(F148,Classes!$B$2:$C$166,2,FALSE)</f>
        <v>Fish and sea food</v>
      </c>
      <c r="H148" t="str">
        <f t="shared" si="11"/>
        <v>0113024</v>
      </c>
      <c r="I148" t="str">
        <f>VLOOKUP(H148,'Sub-Classes'!$B$2:$C$369,2,FALSE)</f>
        <v>Dried, salted or smoked fish and seafood</v>
      </c>
      <c r="J148" t="s">
        <v>1402</v>
      </c>
      <c r="K148" t="s">
        <v>1403</v>
      </c>
    </row>
    <row r="149" spans="1:11" x14ac:dyDescent="0.3">
      <c r="A149" t="s">
        <v>1404</v>
      </c>
      <c r="B149" t="str">
        <f t="shared" si="8"/>
        <v>01</v>
      </c>
      <c r="C149" t="e">
        <f>VLOOKUP(B149,Divisions!$A$2:$B$16,2,FALSE)</f>
        <v>#N/A</v>
      </c>
      <c r="D149" t="str">
        <f t="shared" si="9"/>
        <v>011</v>
      </c>
      <c r="E149" t="str">
        <f>VLOOKUP(D149,Groups!$B$2:$C$66,2,FALSE)</f>
        <v>Food</v>
      </c>
      <c r="F149" t="str">
        <f t="shared" si="10"/>
        <v>0113</v>
      </c>
      <c r="G149" t="str">
        <f>VLOOKUP(F149,Classes!$B$2:$C$166,2,FALSE)</f>
        <v>Fish and sea food</v>
      </c>
      <c r="H149" t="str">
        <f t="shared" si="11"/>
        <v>0113025</v>
      </c>
      <c r="I149" t="str">
        <f>VLOOKUP(H149,'Sub-Classes'!$B$2:$C$369,2,FALSE)</f>
        <v>Other preserved or processed fish and seafood and fish and seafood-based products, e.g. canned fish, caviar, roe, fish pies (excludes soups and stocks containing fish and seafood (01.1.9_066))</v>
      </c>
      <c r="J149" t="s">
        <v>1404</v>
      </c>
      <c r="K149" t="s">
        <v>1405</v>
      </c>
    </row>
    <row r="150" spans="1:11" x14ac:dyDescent="0.3">
      <c r="A150" t="s">
        <v>1406</v>
      </c>
      <c r="B150" t="str">
        <f t="shared" si="8"/>
        <v>01</v>
      </c>
      <c r="C150" t="e">
        <f>VLOOKUP(B150,Divisions!$A$2:$B$16,2,FALSE)</f>
        <v>#N/A</v>
      </c>
      <c r="D150" t="str">
        <f t="shared" si="9"/>
        <v>011</v>
      </c>
      <c r="E150" t="str">
        <f>VLOOKUP(D150,Groups!$B$2:$C$66,2,FALSE)</f>
        <v>Food</v>
      </c>
      <c r="F150" t="str">
        <f t="shared" si="10"/>
        <v>0113</v>
      </c>
      <c r="G150" t="str">
        <f>VLOOKUP(F150,Classes!$B$2:$C$166,2,FALSE)</f>
        <v>Fish and sea food</v>
      </c>
      <c r="H150" t="str">
        <f t="shared" si="11"/>
        <v>0113025</v>
      </c>
      <c r="I150" t="str">
        <f>VLOOKUP(H150,'Sub-Classes'!$B$2:$C$369,2,FALSE)</f>
        <v>Other preserved or processed fish and seafood and fish and seafood-based products, e.g. canned fish, caviar, roe, fish pies (excludes soups and stocks containing fish and seafood (01.1.9_066))</v>
      </c>
      <c r="J150" t="s">
        <v>1406</v>
      </c>
      <c r="K150" t="s">
        <v>1407</v>
      </c>
    </row>
    <row r="151" spans="1:11" x14ac:dyDescent="0.3">
      <c r="A151" t="s">
        <v>1408</v>
      </c>
      <c r="B151" t="str">
        <f t="shared" si="8"/>
        <v>01</v>
      </c>
      <c r="C151" t="e">
        <f>VLOOKUP(B151,Divisions!$A$2:$B$16,2,FALSE)</f>
        <v>#N/A</v>
      </c>
      <c r="D151" t="str">
        <f t="shared" si="9"/>
        <v>011</v>
      </c>
      <c r="E151" t="str">
        <f>VLOOKUP(D151,Groups!$B$2:$C$66,2,FALSE)</f>
        <v>Food</v>
      </c>
      <c r="F151" t="str">
        <f t="shared" si="10"/>
        <v>0113</v>
      </c>
      <c r="G151" t="str">
        <f>VLOOKUP(F151,Classes!$B$2:$C$166,2,FALSE)</f>
        <v>Fish and sea food</v>
      </c>
      <c r="H151" t="str">
        <f t="shared" si="11"/>
        <v>0113025</v>
      </c>
      <c r="I151" t="str">
        <f>VLOOKUP(H151,'Sub-Classes'!$B$2:$C$369,2,FALSE)</f>
        <v>Other preserved or processed fish and seafood and fish and seafood-based products, e.g. canned fish, caviar, roe, fish pies (excludes soups and stocks containing fish and seafood (01.1.9_066))</v>
      </c>
      <c r="J151" t="s">
        <v>1408</v>
      </c>
      <c r="K151" t="s">
        <v>1409</v>
      </c>
    </row>
    <row r="152" spans="1:11" x14ac:dyDescent="0.3">
      <c r="A152" t="s">
        <v>1410</v>
      </c>
      <c r="B152" t="str">
        <f t="shared" si="8"/>
        <v>01</v>
      </c>
      <c r="C152" t="e">
        <f>VLOOKUP(B152,Divisions!$A$2:$B$16,2,FALSE)</f>
        <v>#N/A</v>
      </c>
      <c r="D152" t="str">
        <f t="shared" si="9"/>
        <v>011</v>
      </c>
      <c r="E152" t="str">
        <f>VLOOKUP(D152,Groups!$B$2:$C$66,2,FALSE)</f>
        <v>Food</v>
      </c>
      <c r="F152" t="str">
        <f t="shared" si="10"/>
        <v>0113</v>
      </c>
      <c r="G152" t="str">
        <f>VLOOKUP(F152,Classes!$B$2:$C$166,2,FALSE)</f>
        <v>Fish and sea food</v>
      </c>
      <c r="H152" t="str">
        <f t="shared" si="11"/>
        <v>0113025</v>
      </c>
      <c r="I152" t="str">
        <f>VLOOKUP(H152,'Sub-Classes'!$B$2:$C$369,2,FALSE)</f>
        <v>Other preserved or processed fish and seafood and fish and seafood-based products, e.g. canned fish, caviar, roe, fish pies (excludes soups and stocks containing fish and seafood (01.1.9_066))</v>
      </c>
      <c r="J152" t="s">
        <v>1410</v>
      </c>
      <c r="K152" t="s">
        <v>1411</v>
      </c>
    </row>
    <row r="153" spans="1:11" x14ac:dyDescent="0.3">
      <c r="A153" t="s">
        <v>1412</v>
      </c>
      <c r="B153" t="str">
        <f t="shared" si="8"/>
        <v>01</v>
      </c>
      <c r="C153" t="e">
        <f>VLOOKUP(B153,Divisions!$A$2:$B$16,2,FALSE)</f>
        <v>#N/A</v>
      </c>
      <c r="D153" t="str">
        <f t="shared" si="9"/>
        <v>011</v>
      </c>
      <c r="E153" t="str">
        <f>VLOOKUP(D153,Groups!$B$2:$C$66,2,FALSE)</f>
        <v>Food</v>
      </c>
      <c r="F153" t="str">
        <f t="shared" si="10"/>
        <v>0113</v>
      </c>
      <c r="G153" t="str">
        <f>VLOOKUP(F153,Classes!$B$2:$C$166,2,FALSE)</f>
        <v>Fish and sea food</v>
      </c>
      <c r="H153" t="str">
        <f t="shared" si="11"/>
        <v>0113025</v>
      </c>
      <c r="I153" t="str">
        <f>VLOOKUP(H153,'Sub-Classes'!$B$2:$C$369,2,FALSE)</f>
        <v>Other preserved or processed fish and seafood and fish and seafood-based products, e.g. canned fish, caviar, roe, fish pies (excludes soups and stocks containing fish and seafood (01.1.9_066))</v>
      </c>
      <c r="J153" t="s">
        <v>1412</v>
      </c>
      <c r="K153" t="s">
        <v>1413</v>
      </c>
    </row>
    <row r="154" spans="1:11" x14ac:dyDescent="0.3">
      <c r="A154" t="s">
        <v>1414</v>
      </c>
      <c r="B154" t="str">
        <f t="shared" si="8"/>
        <v>01</v>
      </c>
      <c r="C154" t="e">
        <f>VLOOKUP(B154,Divisions!$A$2:$B$16,2,FALSE)</f>
        <v>#N/A</v>
      </c>
      <c r="D154" t="str">
        <f t="shared" si="9"/>
        <v>011</v>
      </c>
      <c r="E154" t="str">
        <f>VLOOKUP(D154,Groups!$B$2:$C$66,2,FALSE)</f>
        <v>Food</v>
      </c>
      <c r="F154" t="str">
        <f t="shared" si="10"/>
        <v>0113</v>
      </c>
      <c r="G154" t="str">
        <f>VLOOKUP(F154,Classes!$B$2:$C$166,2,FALSE)</f>
        <v>Fish and sea food</v>
      </c>
      <c r="H154" t="str">
        <f t="shared" si="11"/>
        <v>0113025</v>
      </c>
      <c r="I154" t="str">
        <f>VLOOKUP(H154,'Sub-Classes'!$B$2:$C$369,2,FALSE)</f>
        <v>Other preserved or processed fish and seafood and fish and seafood-based products, e.g. canned fish, caviar, roe, fish pies (excludes soups and stocks containing fish and seafood (01.1.9_066))</v>
      </c>
      <c r="J154" t="s">
        <v>1414</v>
      </c>
      <c r="K154" t="s">
        <v>1415</v>
      </c>
    </row>
    <row r="155" spans="1:11" x14ac:dyDescent="0.3">
      <c r="A155" t="s">
        <v>1416</v>
      </c>
      <c r="B155" t="str">
        <f t="shared" si="8"/>
        <v>01</v>
      </c>
      <c r="C155" t="e">
        <f>VLOOKUP(B155,Divisions!$A$2:$B$16,2,FALSE)</f>
        <v>#N/A</v>
      </c>
      <c r="D155" t="str">
        <f t="shared" si="9"/>
        <v>011</v>
      </c>
      <c r="E155" t="str">
        <f>VLOOKUP(D155,Groups!$B$2:$C$66,2,FALSE)</f>
        <v>Food</v>
      </c>
      <c r="F155" t="str">
        <f t="shared" si="10"/>
        <v>0113</v>
      </c>
      <c r="G155" t="str">
        <f>VLOOKUP(F155,Classes!$B$2:$C$166,2,FALSE)</f>
        <v>Fish and sea food</v>
      </c>
      <c r="H155" t="str">
        <f t="shared" si="11"/>
        <v>0113025</v>
      </c>
      <c r="I155" t="str">
        <f>VLOOKUP(H155,'Sub-Classes'!$B$2:$C$369,2,FALSE)</f>
        <v>Other preserved or processed fish and seafood and fish and seafood-based products, e.g. canned fish, caviar, roe, fish pies (excludes soups and stocks containing fish and seafood (01.1.9_066))</v>
      </c>
      <c r="J155" t="s">
        <v>1416</v>
      </c>
      <c r="K155" t="s">
        <v>1417</v>
      </c>
    </row>
    <row r="156" spans="1:11" x14ac:dyDescent="0.3">
      <c r="A156" t="s">
        <v>1418</v>
      </c>
      <c r="B156" t="str">
        <f t="shared" si="8"/>
        <v>01</v>
      </c>
      <c r="C156" t="e">
        <f>VLOOKUP(B156,Divisions!$A$2:$B$16,2,FALSE)</f>
        <v>#N/A</v>
      </c>
      <c r="D156" t="str">
        <f t="shared" si="9"/>
        <v>011</v>
      </c>
      <c r="E156" t="str">
        <f>VLOOKUP(D156,Groups!$B$2:$C$66,2,FALSE)</f>
        <v>Food</v>
      </c>
      <c r="F156" t="str">
        <f t="shared" si="10"/>
        <v>0113</v>
      </c>
      <c r="G156" t="str">
        <f>VLOOKUP(F156,Classes!$B$2:$C$166,2,FALSE)</f>
        <v>Fish and sea food</v>
      </c>
      <c r="H156" t="str">
        <f t="shared" si="11"/>
        <v>0113025</v>
      </c>
      <c r="I156" t="str">
        <f>VLOOKUP(H156,'Sub-Classes'!$B$2:$C$369,2,FALSE)</f>
        <v>Other preserved or processed fish and seafood and fish and seafood-based products, e.g. canned fish, caviar, roe, fish pies (excludes soups and stocks containing fish and seafood (01.1.9_066))</v>
      </c>
      <c r="J156" t="s">
        <v>1418</v>
      </c>
      <c r="K156" t="s">
        <v>1419</v>
      </c>
    </row>
    <row r="157" spans="1:11" x14ac:dyDescent="0.3">
      <c r="A157" t="s">
        <v>1420</v>
      </c>
      <c r="B157" t="str">
        <f t="shared" si="8"/>
        <v>01</v>
      </c>
      <c r="C157" t="e">
        <f>VLOOKUP(B157,Divisions!$A$2:$B$16,2,FALSE)</f>
        <v>#N/A</v>
      </c>
      <c r="D157" t="str">
        <f t="shared" si="9"/>
        <v>011</v>
      </c>
      <c r="E157" t="str">
        <f>VLOOKUP(D157,Groups!$B$2:$C$66,2,FALSE)</f>
        <v>Food</v>
      </c>
      <c r="F157" t="str">
        <f t="shared" si="10"/>
        <v>0114</v>
      </c>
      <c r="G157" t="str">
        <f>VLOOKUP(F157,Classes!$B$2:$C$166,2,FALSE)</f>
        <v>Milk, cheese and eggs</v>
      </c>
      <c r="H157" t="str">
        <f t="shared" si="11"/>
        <v>0114000</v>
      </c>
      <c r="I157" t="e">
        <f>VLOOKUP(H157,'Sub-Classes'!$B$2:$C$369,2,FALSE)</f>
        <v>#N/A</v>
      </c>
      <c r="J157" t="s">
        <v>1420</v>
      </c>
      <c r="K157" t="s">
        <v>1421</v>
      </c>
    </row>
    <row r="158" spans="1:11" x14ac:dyDescent="0.3">
      <c r="A158" t="s">
        <v>1422</v>
      </c>
      <c r="B158" t="str">
        <f t="shared" si="8"/>
        <v>01</v>
      </c>
      <c r="C158" t="e">
        <f>VLOOKUP(B158,Divisions!$A$2:$B$16,2,FALSE)</f>
        <v>#N/A</v>
      </c>
      <c r="D158" t="str">
        <f t="shared" si="9"/>
        <v>011</v>
      </c>
      <c r="E158" t="str">
        <f>VLOOKUP(D158,Groups!$B$2:$C$66,2,FALSE)</f>
        <v>Food</v>
      </c>
      <c r="F158" t="str">
        <f t="shared" si="10"/>
        <v>0114</v>
      </c>
      <c r="G158" t="str">
        <f>VLOOKUP(F158,Classes!$B$2:$C$166,2,FALSE)</f>
        <v>Milk, cheese and eggs</v>
      </c>
      <c r="H158" t="str">
        <f t="shared" si="11"/>
        <v>0114026</v>
      </c>
      <c r="I158" t="str">
        <f>VLOOKUP(H158,'Sub-Classes'!$B$2:$C$369,2,FALSE)</f>
        <v>Dairy milk</v>
      </c>
      <c r="J158" t="s">
        <v>1422</v>
      </c>
      <c r="K158" t="s">
        <v>1423</v>
      </c>
    </row>
    <row r="159" spans="1:11" x14ac:dyDescent="0.3">
      <c r="A159" t="s">
        <v>1424</v>
      </c>
      <c r="B159" t="str">
        <f t="shared" si="8"/>
        <v>01</v>
      </c>
      <c r="C159" t="e">
        <f>VLOOKUP(B159,Divisions!$A$2:$B$16,2,FALSE)</f>
        <v>#N/A</v>
      </c>
      <c r="D159" t="str">
        <f t="shared" si="9"/>
        <v>011</v>
      </c>
      <c r="E159" t="str">
        <f>VLOOKUP(D159,Groups!$B$2:$C$66,2,FALSE)</f>
        <v>Food</v>
      </c>
      <c r="F159" t="str">
        <f t="shared" si="10"/>
        <v>0114</v>
      </c>
      <c r="G159" t="str">
        <f>VLOOKUP(F159,Classes!$B$2:$C$166,2,FALSE)</f>
        <v>Milk, cheese and eggs</v>
      </c>
      <c r="H159" t="str">
        <f t="shared" si="11"/>
        <v>0114026</v>
      </c>
      <c r="I159" t="str">
        <f>VLOOKUP(H159,'Sub-Classes'!$B$2:$C$369,2,FALSE)</f>
        <v>Dairy milk</v>
      </c>
      <c r="J159" t="s">
        <v>1424</v>
      </c>
      <c r="K159" t="s">
        <v>1425</v>
      </c>
    </row>
    <row r="160" spans="1:11" x14ac:dyDescent="0.3">
      <c r="A160" t="s">
        <v>1426</v>
      </c>
      <c r="B160" t="str">
        <f t="shared" si="8"/>
        <v>01</v>
      </c>
      <c r="C160" t="e">
        <f>VLOOKUP(B160,Divisions!$A$2:$B$16,2,FALSE)</f>
        <v>#N/A</v>
      </c>
      <c r="D160" t="str">
        <f t="shared" si="9"/>
        <v>011</v>
      </c>
      <c r="E160" t="str">
        <f>VLOOKUP(D160,Groups!$B$2:$C$66,2,FALSE)</f>
        <v>Food</v>
      </c>
      <c r="F160" t="str">
        <f t="shared" si="10"/>
        <v>0114</v>
      </c>
      <c r="G160" t="str">
        <f>VLOOKUP(F160,Classes!$B$2:$C$166,2,FALSE)</f>
        <v>Milk, cheese and eggs</v>
      </c>
      <c r="H160" t="str">
        <f t="shared" si="11"/>
        <v>0114026</v>
      </c>
      <c r="I160" t="str">
        <f>VLOOKUP(H160,'Sub-Classes'!$B$2:$C$369,2,FALSE)</f>
        <v>Dairy milk</v>
      </c>
      <c r="J160" t="s">
        <v>1426</v>
      </c>
      <c r="K160" t="s">
        <v>1427</v>
      </c>
    </row>
    <row r="161" spans="1:11" x14ac:dyDescent="0.3">
      <c r="A161" t="s">
        <v>1428</v>
      </c>
      <c r="B161" t="str">
        <f t="shared" si="8"/>
        <v>01</v>
      </c>
      <c r="C161" t="e">
        <f>VLOOKUP(B161,Divisions!$A$2:$B$16,2,FALSE)</f>
        <v>#N/A</v>
      </c>
      <c r="D161" t="str">
        <f t="shared" si="9"/>
        <v>011</v>
      </c>
      <c r="E161" t="str">
        <f>VLOOKUP(D161,Groups!$B$2:$C$66,2,FALSE)</f>
        <v>Food</v>
      </c>
      <c r="F161" t="str">
        <f t="shared" si="10"/>
        <v>0114</v>
      </c>
      <c r="G161" t="str">
        <f>VLOOKUP(F161,Classes!$B$2:$C$166,2,FALSE)</f>
        <v>Milk, cheese and eggs</v>
      </c>
      <c r="H161" t="str">
        <f t="shared" si="11"/>
        <v>0114028</v>
      </c>
      <c r="I161" t="str">
        <f>VLOOKUP(H161,'Sub-Classes'!$B$2:$C$369,2,FALSE)</f>
        <v>Condensed milk</v>
      </c>
      <c r="J161" t="s">
        <v>1428</v>
      </c>
      <c r="K161" t="s">
        <v>1429</v>
      </c>
    </row>
    <row r="162" spans="1:11" x14ac:dyDescent="0.3">
      <c r="A162" t="s">
        <v>1430</v>
      </c>
      <c r="B162" t="str">
        <f t="shared" si="8"/>
        <v>01</v>
      </c>
      <c r="C162" t="e">
        <f>VLOOKUP(B162,Divisions!$A$2:$B$16,2,FALSE)</f>
        <v>#N/A</v>
      </c>
      <c r="D162" t="str">
        <f t="shared" si="9"/>
        <v>011</v>
      </c>
      <c r="E162" t="str">
        <f>VLOOKUP(D162,Groups!$B$2:$C$66,2,FALSE)</f>
        <v>Food</v>
      </c>
      <c r="F162" t="str">
        <f t="shared" si="10"/>
        <v>0114</v>
      </c>
      <c r="G162" t="str">
        <f>VLOOKUP(F162,Classes!$B$2:$C$166,2,FALSE)</f>
        <v>Milk, cheese and eggs</v>
      </c>
      <c r="H162" t="str">
        <f t="shared" si="11"/>
        <v>0114028</v>
      </c>
      <c r="I162" t="str">
        <f>VLOOKUP(H162,'Sub-Classes'!$B$2:$C$369,2,FALSE)</f>
        <v>Condensed milk</v>
      </c>
      <c r="J162" t="s">
        <v>1430</v>
      </c>
      <c r="K162" t="s">
        <v>1429</v>
      </c>
    </row>
    <row r="163" spans="1:11" x14ac:dyDescent="0.3">
      <c r="A163" t="s">
        <v>1431</v>
      </c>
      <c r="B163" t="str">
        <f t="shared" si="8"/>
        <v>01</v>
      </c>
      <c r="C163" t="e">
        <f>VLOOKUP(B163,Divisions!$A$2:$B$16,2,FALSE)</f>
        <v>#N/A</v>
      </c>
      <c r="D163" t="str">
        <f t="shared" si="9"/>
        <v>011</v>
      </c>
      <c r="E163" t="str">
        <f>VLOOKUP(D163,Groups!$B$2:$C$66,2,FALSE)</f>
        <v>Food</v>
      </c>
      <c r="F163" t="str">
        <f t="shared" si="10"/>
        <v>0114</v>
      </c>
      <c r="G163" t="str">
        <f>VLOOKUP(F163,Classes!$B$2:$C$166,2,FALSE)</f>
        <v>Milk, cheese and eggs</v>
      </c>
      <c r="H163" t="str">
        <f t="shared" si="11"/>
        <v>0114029</v>
      </c>
      <c r="I163" t="str">
        <f>VLOOKUP(H163,'Sub-Classes'!$B$2:$C$369,2,FALSE)</f>
        <v>Evaporated milk</v>
      </c>
      <c r="J163" t="s">
        <v>1431</v>
      </c>
      <c r="K163" t="s">
        <v>1432</v>
      </c>
    </row>
    <row r="164" spans="1:11" x14ac:dyDescent="0.3">
      <c r="A164" t="s">
        <v>1433</v>
      </c>
      <c r="B164" t="str">
        <f t="shared" si="8"/>
        <v>01</v>
      </c>
      <c r="C164" t="e">
        <f>VLOOKUP(B164,Divisions!$A$2:$B$16,2,FALSE)</f>
        <v>#N/A</v>
      </c>
      <c r="D164" t="str">
        <f t="shared" si="9"/>
        <v>011</v>
      </c>
      <c r="E164" t="str">
        <f>VLOOKUP(D164,Groups!$B$2:$C$66,2,FALSE)</f>
        <v>Food</v>
      </c>
      <c r="F164" t="str">
        <f t="shared" si="10"/>
        <v>0114</v>
      </c>
      <c r="G164" t="str">
        <f>VLOOKUP(F164,Classes!$B$2:$C$166,2,FALSE)</f>
        <v>Milk, cheese and eggs</v>
      </c>
      <c r="H164" t="str">
        <f t="shared" si="11"/>
        <v>0114029</v>
      </c>
      <c r="I164" t="str">
        <f>VLOOKUP(H164,'Sub-Classes'!$B$2:$C$369,2,FALSE)</f>
        <v>Evaporated milk</v>
      </c>
      <c r="J164" t="s">
        <v>1433</v>
      </c>
      <c r="K164" t="s">
        <v>1432</v>
      </c>
    </row>
    <row r="165" spans="1:11" x14ac:dyDescent="0.3">
      <c r="A165" t="s">
        <v>1434</v>
      </c>
      <c r="B165" t="str">
        <f t="shared" si="8"/>
        <v>01</v>
      </c>
      <c r="C165" t="e">
        <f>VLOOKUP(B165,Divisions!$A$2:$B$16,2,FALSE)</f>
        <v>#N/A</v>
      </c>
      <c r="D165" t="str">
        <f t="shared" si="9"/>
        <v>011</v>
      </c>
      <c r="E165" t="str">
        <f>VLOOKUP(D165,Groups!$B$2:$C$66,2,FALSE)</f>
        <v>Food</v>
      </c>
      <c r="F165" t="str">
        <f t="shared" si="10"/>
        <v>0114</v>
      </c>
      <c r="G165" t="str">
        <f>VLOOKUP(F165,Classes!$B$2:$C$166,2,FALSE)</f>
        <v>Milk, cheese and eggs</v>
      </c>
      <c r="H165" t="str">
        <f t="shared" si="11"/>
        <v>0114030</v>
      </c>
      <c r="I165" t="str">
        <f>VLOOKUP(H165,'Sub-Classes'!$B$2:$C$369,2,FALSE)</f>
        <v>Powdered milk</v>
      </c>
      <c r="J165" t="s">
        <v>1434</v>
      </c>
      <c r="K165" t="s">
        <v>1435</v>
      </c>
    </row>
    <row r="166" spans="1:11" x14ac:dyDescent="0.3">
      <c r="A166" t="s">
        <v>1436</v>
      </c>
      <c r="B166" t="str">
        <f t="shared" si="8"/>
        <v>01</v>
      </c>
      <c r="C166" t="e">
        <f>VLOOKUP(B166,Divisions!$A$2:$B$16,2,FALSE)</f>
        <v>#N/A</v>
      </c>
      <c r="D166" t="str">
        <f t="shared" si="9"/>
        <v>011</v>
      </c>
      <c r="E166" t="str">
        <f>VLOOKUP(D166,Groups!$B$2:$C$66,2,FALSE)</f>
        <v>Food</v>
      </c>
      <c r="F166" t="str">
        <f t="shared" si="10"/>
        <v>0114</v>
      </c>
      <c r="G166" t="str">
        <f>VLOOKUP(F166,Classes!$B$2:$C$166,2,FALSE)</f>
        <v>Milk, cheese and eggs</v>
      </c>
      <c r="H166" t="str">
        <f t="shared" si="11"/>
        <v>0114030</v>
      </c>
      <c r="I166" t="str">
        <f>VLOOKUP(H166,'Sub-Classes'!$B$2:$C$369,2,FALSE)</f>
        <v>Powdered milk</v>
      </c>
      <c r="J166" t="s">
        <v>1436</v>
      </c>
      <c r="K166" t="s">
        <v>1437</v>
      </c>
    </row>
    <row r="167" spans="1:11" x14ac:dyDescent="0.3">
      <c r="A167" t="s">
        <v>1438</v>
      </c>
      <c r="B167" t="str">
        <f t="shared" si="8"/>
        <v>01</v>
      </c>
      <c r="C167" t="e">
        <f>VLOOKUP(B167,Divisions!$A$2:$B$16,2,FALSE)</f>
        <v>#N/A</v>
      </c>
      <c r="D167" t="str">
        <f t="shared" si="9"/>
        <v>011</v>
      </c>
      <c r="E167" t="str">
        <f>VLOOKUP(D167,Groups!$B$2:$C$66,2,FALSE)</f>
        <v>Food</v>
      </c>
      <c r="F167" t="str">
        <f t="shared" si="10"/>
        <v>0114</v>
      </c>
      <c r="G167" t="str">
        <f>VLOOKUP(F167,Classes!$B$2:$C$166,2,FALSE)</f>
        <v>Milk, cheese and eggs</v>
      </c>
      <c r="H167" t="str">
        <f t="shared" si="11"/>
        <v>0114030</v>
      </c>
      <c r="I167" t="str">
        <f>VLOOKUP(H167,'Sub-Classes'!$B$2:$C$369,2,FALSE)</f>
        <v>Powdered milk</v>
      </c>
      <c r="J167" t="s">
        <v>1438</v>
      </c>
      <c r="K167" t="s">
        <v>1439</v>
      </c>
    </row>
    <row r="168" spans="1:11" x14ac:dyDescent="0.3">
      <c r="A168" t="s">
        <v>1440</v>
      </c>
      <c r="B168" t="str">
        <f t="shared" si="8"/>
        <v>01</v>
      </c>
      <c r="C168" t="e">
        <f>VLOOKUP(B168,Divisions!$A$2:$B$16,2,FALSE)</f>
        <v>#N/A</v>
      </c>
      <c r="D168" t="str">
        <f t="shared" si="9"/>
        <v>011</v>
      </c>
      <c r="E168" t="str">
        <f>VLOOKUP(D168,Groups!$B$2:$C$66,2,FALSE)</f>
        <v>Food</v>
      </c>
      <c r="F168" t="str">
        <f t="shared" si="10"/>
        <v>0114</v>
      </c>
      <c r="G168" t="str">
        <f>VLOOKUP(F168,Classes!$B$2:$C$166,2,FALSE)</f>
        <v>Milk, cheese and eggs</v>
      </c>
      <c r="H168" t="str">
        <f t="shared" si="11"/>
        <v>0114030</v>
      </c>
      <c r="I168" t="str">
        <f>VLOOKUP(H168,'Sub-Classes'!$B$2:$C$369,2,FALSE)</f>
        <v>Powdered milk</v>
      </c>
      <c r="J168" t="s">
        <v>1440</v>
      </c>
      <c r="K168" t="s">
        <v>1441</v>
      </c>
    </row>
    <row r="169" spans="1:11" x14ac:dyDescent="0.3">
      <c r="A169" t="s">
        <v>1442</v>
      </c>
      <c r="B169" t="str">
        <f t="shared" si="8"/>
        <v>01</v>
      </c>
      <c r="C169" t="e">
        <f>VLOOKUP(B169,Divisions!$A$2:$B$16,2,FALSE)</f>
        <v>#N/A</v>
      </c>
      <c r="D169" t="str">
        <f t="shared" si="9"/>
        <v>011</v>
      </c>
      <c r="E169" t="str">
        <f>VLOOKUP(D169,Groups!$B$2:$C$66,2,FALSE)</f>
        <v>Food</v>
      </c>
      <c r="F169" t="str">
        <f t="shared" si="10"/>
        <v>0114</v>
      </c>
      <c r="G169" t="str">
        <f>VLOOKUP(F169,Classes!$B$2:$C$166,2,FALSE)</f>
        <v>Milk, cheese and eggs</v>
      </c>
      <c r="H169" t="str">
        <f t="shared" si="11"/>
        <v>0114032</v>
      </c>
      <c r="I169" t="str">
        <f>VLOOKUP(H169,'Sub-Classes'!$B$2:$C$369,2,FALSE)</f>
        <v>Cream</v>
      </c>
      <c r="J169" t="s">
        <v>1442</v>
      </c>
      <c r="K169" t="s">
        <v>1443</v>
      </c>
    </row>
    <row r="170" spans="1:11" x14ac:dyDescent="0.3">
      <c r="A170" t="s">
        <v>1444</v>
      </c>
      <c r="B170" t="str">
        <f t="shared" si="8"/>
        <v>01</v>
      </c>
      <c r="C170" t="e">
        <f>VLOOKUP(B170,Divisions!$A$2:$B$16,2,FALSE)</f>
        <v>#N/A</v>
      </c>
      <c r="D170" t="str">
        <f t="shared" si="9"/>
        <v>011</v>
      </c>
      <c r="E170" t="str">
        <f>VLOOKUP(D170,Groups!$B$2:$C$66,2,FALSE)</f>
        <v>Food</v>
      </c>
      <c r="F170" t="str">
        <f t="shared" si="10"/>
        <v>0114</v>
      </c>
      <c r="G170" t="str">
        <f>VLOOKUP(F170,Classes!$B$2:$C$166,2,FALSE)</f>
        <v>Milk, cheese and eggs</v>
      </c>
      <c r="H170" t="str">
        <f t="shared" si="11"/>
        <v>0114032</v>
      </c>
      <c r="I170" t="str">
        <f>VLOOKUP(H170,'Sub-Classes'!$B$2:$C$369,2,FALSE)</f>
        <v>Cream</v>
      </c>
      <c r="J170" t="s">
        <v>1444</v>
      </c>
      <c r="K170" t="s">
        <v>1445</v>
      </c>
    </row>
    <row r="171" spans="1:11" x14ac:dyDescent="0.3">
      <c r="A171" t="s">
        <v>1446</v>
      </c>
      <c r="B171" t="str">
        <f t="shared" si="8"/>
        <v>01</v>
      </c>
      <c r="C171" t="e">
        <f>VLOOKUP(B171,Divisions!$A$2:$B$16,2,FALSE)</f>
        <v>#N/A</v>
      </c>
      <c r="D171" t="str">
        <f t="shared" si="9"/>
        <v>011</v>
      </c>
      <c r="E171" t="str">
        <f>VLOOKUP(D171,Groups!$B$2:$C$66,2,FALSE)</f>
        <v>Food</v>
      </c>
      <c r="F171" t="str">
        <f t="shared" si="10"/>
        <v>0114</v>
      </c>
      <c r="G171" t="str">
        <f>VLOOKUP(F171,Classes!$B$2:$C$166,2,FALSE)</f>
        <v>Milk, cheese and eggs</v>
      </c>
      <c r="H171" t="str">
        <f t="shared" si="11"/>
        <v>0114032</v>
      </c>
      <c r="I171" t="str">
        <f>VLOOKUP(H171,'Sub-Classes'!$B$2:$C$369,2,FALSE)</f>
        <v>Cream</v>
      </c>
      <c r="J171" t="s">
        <v>1446</v>
      </c>
      <c r="K171" t="s">
        <v>1447</v>
      </c>
    </row>
    <row r="172" spans="1:11" x14ac:dyDescent="0.3">
      <c r="A172" t="s">
        <v>1448</v>
      </c>
      <c r="B172" t="str">
        <f t="shared" si="8"/>
        <v>01</v>
      </c>
      <c r="C172" t="e">
        <f>VLOOKUP(B172,Divisions!$A$2:$B$16,2,FALSE)</f>
        <v>#N/A</v>
      </c>
      <c r="D172" t="str">
        <f t="shared" si="9"/>
        <v>011</v>
      </c>
      <c r="E172" t="str">
        <f>VLOOKUP(D172,Groups!$B$2:$C$66,2,FALSE)</f>
        <v>Food</v>
      </c>
      <c r="F172" t="str">
        <f t="shared" si="10"/>
        <v>0114</v>
      </c>
      <c r="G172" t="str">
        <f>VLOOKUP(F172,Classes!$B$2:$C$166,2,FALSE)</f>
        <v>Milk, cheese and eggs</v>
      </c>
      <c r="H172" t="str">
        <f t="shared" si="11"/>
        <v>0114032</v>
      </c>
      <c r="I172" t="str">
        <f>VLOOKUP(H172,'Sub-Classes'!$B$2:$C$369,2,FALSE)</f>
        <v>Cream</v>
      </c>
      <c r="J172" t="s">
        <v>1448</v>
      </c>
      <c r="K172" t="s">
        <v>1449</v>
      </c>
    </row>
    <row r="173" spans="1:11" x14ac:dyDescent="0.3">
      <c r="A173" t="s">
        <v>1450</v>
      </c>
      <c r="B173" t="str">
        <f t="shared" si="8"/>
        <v>01</v>
      </c>
      <c r="C173" t="e">
        <f>VLOOKUP(B173,Divisions!$A$2:$B$16,2,FALSE)</f>
        <v>#N/A</v>
      </c>
      <c r="D173" t="str">
        <f t="shared" si="9"/>
        <v>011</v>
      </c>
      <c r="E173" t="str">
        <f>VLOOKUP(D173,Groups!$B$2:$C$66,2,FALSE)</f>
        <v>Food</v>
      </c>
      <c r="F173" t="str">
        <f t="shared" si="10"/>
        <v>0114</v>
      </c>
      <c r="G173" t="str">
        <f>VLOOKUP(F173,Classes!$B$2:$C$166,2,FALSE)</f>
        <v>Milk, cheese and eggs</v>
      </c>
      <c r="H173" t="str">
        <f t="shared" si="11"/>
        <v>0114032</v>
      </c>
      <c r="I173" t="str">
        <f>VLOOKUP(H173,'Sub-Classes'!$B$2:$C$369,2,FALSE)</f>
        <v>Cream</v>
      </c>
      <c r="J173" t="s">
        <v>1450</v>
      </c>
      <c r="K173" t="s">
        <v>1451</v>
      </c>
    </row>
    <row r="174" spans="1:11" x14ac:dyDescent="0.3">
      <c r="A174" t="s">
        <v>1452</v>
      </c>
      <c r="B174" t="str">
        <f t="shared" si="8"/>
        <v>01</v>
      </c>
      <c r="C174" t="e">
        <f>VLOOKUP(B174,Divisions!$A$2:$B$16,2,FALSE)</f>
        <v>#N/A</v>
      </c>
      <c r="D174" t="str">
        <f t="shared" si="9"/>
        <v>011</v>
      </c>
      <c r="E174" t="str">
        <f>VLOOKUP(D174,Groups!$B$2:$C$66,2,FALSE)</f>
        <v>Food</v>
      </c>
      <c r="F174" t="str">
        <f t="shared" si="10"/>
        <v>0114</v>
      </c>
      <c r="G174" t="str">
        <f>VLOOKUP(F174,Classes!$B$2:$C$166,2,FALSE)</f>
        <v>Milk, cheese and eggs</v>
      </c>
      <c r="H174" t="str">
        <f t="shared" si="11"/>
        <v>0114033</v>
      </c>
      <c r="I174" t="str">
        <f>VLOOKUP(H174,'Sub-Classes'!$B$2:$C$369,2,FALSE)</f>
        <v>Milk-based desserts and beverages</v>
      </c>
      <c r="J174" t="s">
        <v>1452</v>
      </c>
      <c r="K174" t="s">
        <v>1453</v>
      </c>
    </row>
    <row r="175" spans="1:11" x14ac:dyDescent="0.3">
      <c r="A175" t="s">
        <v>1454</v>
      </c>
      <c r="B175" t="str">
        <f t="shared" si="8"/>
        <v>01</v>
      </c>
      <c r="C175" t="e">
        <f>VLOOKUP(B175,Divisions!$A$2:$B$16,2,FALSE)</f>
        <v>#N/A</v>
      </c>
      <c r="D175" t="str">
        <f t="shared" si="9"/>
        <v>011</v>
      </c>
      <c r="E175" t="str">
        <f>VLOOKUP(D175,Groups!$B$2:$C$66,2,FALSE)</f>
        <v>Food</v>
      </c>
      <c r="F175" t="str">
        <f t="shared" si="10"/>
        <v>0114</v>
      </c>
      <c r="G175" t="str">
        <f>VLOOKUP(F175,Classes!$B$2:$C$166,2,FALSE)</f>
        <v>Milk, cheese and eggs</v>
      </c>
      <c r="H175" t="str">
        <f t="shared" si="11"/>
        <v>0114033</v>
      </c>
      <c r="I175" t="str">
        <f>VLOOKUP(H175,'Sub-Classes'!$B$2:$C$369,2,FALSE)</f>
        <v>Milk-based desserts and beverages</v>
      </c>
      <c r="J175" t="s">
        <v>1454</v>
      </c>
      <c r="K175" t="s">
        <v>1455</v>
      </c>
    </row>
    <row r="176" spans="1:11" x14ac:dyDescent="0.3">
      <c r="A176" t="s">
        <v>1456</v>
      </c>
      <c r="B176" t="str">
        <f t="shared" si="8"/>
        <v>01</v>
      </c>
      <c r="C176" t="e">
        <f>VLOOKUP(B176,Divisions!$A$2:$B$16,2,FALSE)</f>
        <v>#N/A</v>
      </c>
      <c r="D176" t="str">
        <f t="shared" si="9"/>
        <v>011</v>
      </c>
      <c r="E176" t="str">
        <f>VLOOKUP(D176,Groups!$B$2:$C$66,2,FALSE)</f>
        <v>Food</v>
      </c>
      <c r="F176" t="str">
        <f t="shared" si="10"/>
        <v>0114</v>
      </c>
      <c r="G176" t="str">
        <f>VLOOKUP(F176,Classes!$B$2:$C$166,2,FALSE)</f>
        <v>Milk, cheese and eggs</v>
      </c>
      <c r="H176" t="str">
        <f t="shared" si="11"/>
        <v>0114033</v>
      </c>
      <c r="I176" t="str">
        <f>VLOOKUP(H176,'Sub-Classes'!$B$2:$C$369,2,FALSE)</f>
        <v>Milk-based desserts and beverages</v>
      </c>
      <c r="J176" t="s">
        <v>1456</v>
      </c>
      <c r="K176" t="s">
        <v>1457</v>
      </c>
    </row>
    <row r="177" spans="1:11" x14ac:dyDescent="0.3">
      <c r="A177" t="s">
        <v>1458</v>
      </c>
      <c r="B177" t="str">
        <f t="shared" si="8"/>
        <v>01</v>
      </c>
      <c r="C177" t="e">
        <f>VLOOKUP(B177,Divisions!$A$2:$B$16,2,FALSE)</f>
        <v>#N/A</v>
      </c>
      <c r="D177" t="str">
        <f t="shared" si="9"/>
        <v>011</v>
      </c>
      <c r="E177" t="str">
        <f>VLOOKUP(D177,Groups!$B$2:$C$66,2,FALSE)</f>
        <v>Food</v>
      </c>
      <c r="F177" t="str">
        <f t="shared" si="10"/>
        <v>0114</v>
      </c>
      <c r="G177" t="str">
        <f>VLOOKUP(F177,Classes!$B$2:$C$166,2,FALSE)</f>
        <v>Milk, cheese and eggs</v>
      </c>
      <c r="H177" t="str">
        <f t="shared" si="11"/>
        <v>0114034</v>
      </c>
      <c r="I177" t="str">
        <f>VLOOKUP(H177,'Sub-Classes'!$B$2:$C$369,2,FALSE)</f>
        <v>Cheese</v>
      </c>
      <c r="J177" t="s">
        <v>1458</v>
      </c>
      <c r="K177" t="s">
        <v>1459</v>
      </c>
    </row>
    <row r="178" spans="1:11" x14ac:dyDescent="0.3">
      <c r="A178" t="s">
        <v>1460</v>
      </c>
      <c r="B178" t="str">
        <f t="shared" si="8"/>
        <v>01</v>
      </c>
      <c r="C178" t="e">
        <f>VLOOKUP(B178,Divisions!$A$2:$B$16,2,FALSE)</f>
        <v>#N/A</v>
      </c>
      <c r="D178" t="str">
        <f t="shared" si="9"/>
        <v>011</v>
      </c>
      <c r="E178" t="str">
        <f>VLOOKUP(D178,Groups!$B$2:$C$66,2,FALSE)</f>
        <v>Food</v>
      </c>
      <c r="F178" t="str">
        <f t="shared" si="10"/>
        <v>0114</v>
      </c>
      <c r="G178" t="str">
        <f>VLOOKUP(F178,Classes!$B$2:$C$166,2,FALSE)</f>
        <v>Milk, cheese and eggs</v>
      </c>
      <c r="H178" t="str">
        <f t="shared" si="11"/>
        <v>0114034</v>
      </c>
      <c r="I178" t="str">
        <f>VLOOKUP(H178,'Sub-Classes'!$B$2:$C$369,2,FALSE)</f>
        <v>Cheese</v>
      </c>
      <c r="J178" t="s">
        <v>1460</v>
      </c>
      <c r="K178" t="s">
        <v>1461</v>
      </c>
    </row>
    <row r="179" spans="1:11" x14ac:dyDescent="0.3">
      <c r="A179" t="s">
        <v>1462</v>
      </c>
      <c r="B179" t="str">
        <f t="shared" si="8"/>
        <v>01</v>
      </c>
      <c r="C179" t="e">
        <f>VLOOKUP(B179,Divisions!$A$2:$B$16,2,FALSE)</f>
        <v>#N/A</v>
      </c>
      <c r="D179" t="str">
        <f t="shared" si="9"/>
        <v>011</v>
      </c>
      <c r="E179" t="str">
        <f>VLOOKUP(D179,Groups!$B$2:$C$66,2,FALSE)</f>
        <v>Food</v>
      </c>
      <c r="F179" t="str">
        <f t="shared" si="10"/>
        <v>0114</v>
      </c>
      <c r="G179" t="str">
        <f>VLOOKUP(F179,Classes!$B$2:$C$166,2,FALSE)</f>
        <v>Milk, cheese and eggs</v>
      </c>
      <c r="H179" t="str">
        <f t="shared" si="11"/>
        <v>0114034</v>
      </c>
      <c r="I179" t="str">
        <f>VLOOKUP(H179,'Sub-Classes'!$B$2:$C$369,2,FALSE)</f>
        <v>Cheese</v>
      </c>
      <c r="J179" t="s">
        <v>1462</v>
      </c>
      <c r="K179" t="s">
        <v>1463</v>
      </c>
    </row>
    <row r="180" spans="1:11" x14ac:dyDescent="0.3">
      <c r="A180" t="s">
        <v>1464</v>
      </c>
      <c r="B180" t="str">
        <f t="shared" si="8"/>
        <v>01</v>
      </c>
      <c r="C180" t="e">
        <f>VLOOKUP(B180,Divisions!$A$2:$B$16,2,FALSE)</f>
        <v>#N/A</v>
      </c>
      <c r="D180" t="str">
        <f t="shared" si="9"/>
        <v>011</v>
      </c>
      <c r="E180" t="str">
        <f>VLOOKUP(D180,Groups!$B$2:$C$66,2,FALSE)</f>
        <v>Food</v>
      </c>
      <c r="F180" t="str">
        <f t="shared" si="10"/>
        <v>0114</v>
      </c>
      <c r="G180" t="str">
        <f>VLOOKUP(F180,Classes!$B$2:$C$166,2,FALSE)</f>
        <v>Milk, cheese and eggs</v>
      </c>
      <c r="H180" t="str">
        <f t="shared" si="11"/>
        <v>0114034</v>
      </c>
      <c r="I180" t="str">
        <f>VLOOKUP(H180,'Sub-Classes'!$B$2:$C$369,2,FALSE)</f>
        <v>Cheese</v>
      </c>
      <c r="J180" t="s">
        <v>1464</v>
      </c>
      <c r="K180" t="s">
        <v>1465</v>
      </c>
    </row>
    <row r="181" spans="1:11" x14ac:dyDescent="0.3">
      <c r="A181" t="s">
        <v>1466</v>
      </c>
      <c r="B181" t="str">
        <f t="shared" si="8"/>
        <v>01</v>
      </c>
      <c r="C181" t="e">
        <f>VLOOKUP(B181,Divisions!$A$2:$B$16,2,FALSE)</f>
        <v>#N/A</v>
      </c>
      <c r="D181" t="str">
        <f t="shared" si="9"/>
        <v>011</v>
      </c>
      <c r="E181" t="str">
        <f>VLOOKUP(D181,Groups!$B$2:$C$66,2,FALSE)</f>
        <v>Food</v>
      </c>
      <c r="F181" t="str">
        <f t="shared" si="10"/>
        <v>0114</v>
      </c>
      <c r="G181" t="str">
        <f>VLOOKUP(F181,Classes!$B$2:$C$166,2,FALSE)</f>
        <v>Milk, cheese and eggs</v>
      </c>
      <c r="H181" t="str">
        <f t="shared" si="11"/>
        <v>0114035</v>
      </c>
      <c r="I181" t="str">
        <f>VLOOKUP(H181,'Sub-Classes'!$B$2:$C$369,2,FALSE)</f>
        <v>Eggs</v>
      </c>
      <c r="J181" t="s">
        <v>1466</v>
      </c>
      <c r="K181" t="s">
        <v>1467</v>
      </c>
    </row>
    <row r="182" spans="1:11" x14ac:dyDescent="0.3">
      <c r="A182" t="s">
        <v>1468</v>
      </c>
      <c r="B182" t="str">
        <f t="shared" si="8"/>
        <v>01</v>
      </c>
      <c r="C182" t="e">
        <f>VLOOKUP(B182,Divisions!$A$2:$B$16,2,FALSE)</f>
        <v>#N/A</v>
      </c>
      <c r="D182" t="str">
        <f t="shared" si="9"/>
        <v>011</v>
      </c>
      <c r="E182" t="str">
        <f>VLOOKUP(D182,Groups!$B$2:$C$66,2,FALSE)</f>
        <v>Food</v>
      </c>
      <c r="F182" t="str">
        <f t="shared" si="10"/>
        <v>0114</v>
      </c>
      <c r="G182" t="str">
        <f>VLOOKUP(F182,Classes!$B$2:$C$166,2,FALSE)</f>
        <v>Milk, cheese and eggs</v>
      </c>
      <c r="H182" t="str">
        <f t="shared" si="11"/>
        <v>0114035</v>
      </c>
      <c r="I182" t="str">
        <f>VLOOKUP(H182,'Sub-Classes'!$B$2:$C$369,2,FALSE)</f>
        <v>Eggs</v>
      </c>
      <c r="J182" t="s">
        <v>1468</v>
      </c>
      <c r="K182" t="s">
        <v>1469</v>
      </c>
    </row>
    <row r="183" spans="1:11" x14ac:dyDescent="0.3">
      <c r="A183" t="s">
        <v>1470</v>
      </c>
      <c r="B183" t="str">
        <f t="shared" si="8"/>
        <v>01</v>
      </c>
      <c r="C183" t="e">
        <f>VLOOKUP(B183,Divisions!$A$2:$B$16,2,FALSE)</f>
        <v>#N/A</v>
      </c>
      <c r="D183" t="str">
        <f t="shared" si="9"/>
        <v>011</v>
      </c>
      <c r="E183" t="str">
        <f>VLOOKUP(D183,Groups!$B$2:$C$66,2,FALSE)</f>
        <v>Food</v>
      </c>
      <c r="F183" t="str">
        <f t="shared" si="10"/>
        <v>0115</v>
      </c>
      <c r="G183" t="str">
        <f>VLOOKUP(F183,Classes!$B$2:$C$166,2,FALSE)</f>
        <v>Oils and fats</v>
      </c>
      <c r="H183" t="str">
        <f t="shared" si="11"/>
        <v>0115000</v>
      </c>
      <c r="I183" t="e">
        <f>VLOOKUP(H183,'Sub-Classes'!$B$2:$C$369,2,FALSE)</f>
        <v>#N/A</v>
      </c>
      <c r="J183" t="s">
        <v>1470</v>
      </c>
      <c r="K183" t="s">
        <v>1471</v>
      </c>
    </row>
    <row r="184" spans="1:11" x14ac:dyDescent="0.3">
      <c r="A184" t="s">
        <v>1472</v>
      </c>
      <c r="B184" t="str">
        <f t="shared" si="8"/>
        <v>01</v>
      </c>
      <c r="C184" t="e">
        <f>VLOOKUP(B184,Divisions!$A$2:$B$16,2,FALSE)</f>
        <v>#N/A</v>
      </c>
      <c r="D184" t="str">
        <f t="shared" si="9"/>
        <v>011</v>
      </c>
      <c r="E184" t="str">
        <f>VLOOKUP(D184,Groups!$B$2:$C$66,2,FALSE)</f>
        <v>Food</v>
      </c>
      <c r="F184" t="str">
        <f t="shared" si="10"/>
        <v>0115</v>
      </c>
      <c r="G184" t="str">
        <f>VLOOKUP(F184,Classes!$B$2:$C$166,2,FALSE)</f>
        <v>Oils and fats</v>
      </c>
      <c r="H184" t="str">
        <f t="shared" si="11"/>
        <v>0115036</v>
      </c>
      <c r="I184" t="str">
        <f>VLOOKUP(H184,'Sub-Classes'!$B$2:$C$369,2,FALSE)</f>
        <v>Butter</v>
      </c>
      <c r="J184" t="s">
        <v>1472</v>
      </c>
      <c r="K184" t="s">
        <v>1473</v>
      </c>
    </row>
    <row r="185" spans="1:11" x14ac:dyDescent="0.3">
      <c r="A185" t="s">
        <v>1474</v>
      </c>
      <c r="B185" t="str">
        <f t="shared" si="8"/>
        <v>01</v>
      </c>
      <c r="C185" t="e">
        <f>VLOOKUP(B185,Divisions!$A$2:$B$16,2,FALSE)</f>
        <v>#N/A</v>
      </c>
      <c r="D185" t="str">
        <f t="shared" si="9"/>
        <v>011</v>
      </c>
      <c r="E185" t="str">
        <f>VLOOKUP(D185,Groups!$B$2:$C$66,2,FALSE)</f>
        <v>Food</v>
      </c>
      <c r="F185" t="str">
        <f t="shared" si="10"/>
        <v>0115</v>
      </c>
      <c r="G185" t="str">
        <f>VLOOKUP(F185,Classes!$B$2:$C$166,2,FALSE)</f>
        <v>Oils and fats</v>
      </c>
      <c r="H185" t="str">
        <f t="shared" si="11"/>
        <v>0115036</v>
      </c>
      <c r="I185" t="str">
        <f>VLOOKUP(H185,'Sub-Classes'!$B$2:$C$369,2,FALSE)</f>
        <v>Butter</v>
      </c>
      <c r="J185" t="s">
        <v>1474</v>
      </c>
      <c r="K185" t="s">
        <v>1475</v>
      </c>
    </row>
    <row r="186" spans="1:11" x14ac:dyDescent="0.3">
      <c r="A186" t="s">
        <v>1476</v>
      </c>
      <c r="B186" t="str">
        <f t="shared" si="8"/>
        <v>01</v>
      </c>
      <c r="C186" t="e">
        <f>VLOOKUP(B186,Divisions!$A$2:$B$16,2,FALSE)</f>
        <v>#N/A</v>
      </c>
      <c r="D186" t="str">
        <f t="shared" si="9"/>
        <v>011</v>
      </c>
      <c r="E186" t="str">
        <f>VLOOKUP(D186,Groups!$B$2:$C$66,2,FALSE)</f>
        <v>Food</v>
      </c>
      <c r="F186" t="str">
        <f t="shared" si="10"/>
        <v>0115</v>
      </c>
      <c r="G186" t="str">
        <f>VLOOKUP(F186,Classes!$B$2:$C$166,2,FALSE)</f>
        <v>Oils and fats</v>
      </c>
      <c r="H186" t="str">
        <f t="shared" si="11"/>
        <v>0115036</v>
      </c>
      <c r="I186" t="str">
        <f>VLOOKUP(H186,'Sub-Classes'!$B$2:$C$369,2,FALSE)</f>
        <v>Butter</v>
      </c>
      <c r="J186" t="s">
        <v>1476</v>
      </c>
      <c r="K186" t="s">
        <v>1477</v>
      </c>
    </row>
    <row r="187" spans="1:11" x14ac:dyDescent="0.3">
      <c r="A187" t="s">
        <v>1478</v>
      </c>
      <c r="B187" t="str">
        <f t="shared" si="8"/>
        <v>01</v>
      </c>
      <c r="C187" t="e">
        <f>VLOOKUP(B187,Divisions!$A$2:$B$16,2,FALSE)</f>
        <v>#N/A</v>
      </c>
      <c r="D187" t="str">
        <f t="shared" si="9"/>
        <v>011</v>
      </c>
      <c r="E187" t="str">
        <f>VLOOKUP(D187,Groups!$B$2:$C$66,2,FALSE)</f>
        <v>Food</v>
      </c>
      <c r="F187" t="str">
        <f t="shared" si="10"/>
        <v>0115</v>
      </c>
      <c r="G187" t="str">
        <f>VLOOKUP(F187,Classes!$B$2:$C$166,2,FALSE)</f>
        <v>Oils and fats</v>
      </c>
      <c r="H187" t="str">
        <f t="shared" si="11"/>
        <v>0115038</v>
      </c>
      <c r="I187" t="str">
        <f>VLOOKUP(H187,'Sub-Classes'!$B$2:$C$369,2,FALSE)</f>
        <v>Margarine, including diet margarine</v>
      </c>
      <c r="J187" t="s">
        <v>1478</v>
      </c>
      <c r="K187" t="s">
        <v>1479</v>
      </c>
    </row>
    <row r="188" spans="1:11" x14ac:dyDescent="0.3">
      <c r="A188" t="s">
        <v>1480</v>
      </c>
      <c r="B188" t="str">
        <f t="shared" si="8"/>
        <v>01</v>
      </c>
      <c r="C188" t="e">
        <f>VLOOKUP(B188,Divisions!$A$2:$B$16,2,FALSE)</f>
        <v>#N/A</v>
      </c>
      <c r="D188" t="str">
        <f t="shared" si="9"/>
        <v>011</v>
      </c>
      <c r="E188" t="str">
        <f>VLOOKUP(D188,Groups!$B$2:$C$66,2,FALSE)</f>
        <v>Food</v>
      </c>
      <c r="F188" t="str">
        <f t="shared" si="10"/>
        <v>0115</v>
      </c>
      <c r="G188" t="str">
        <f>VLOOKUP(F188,Classes!$B$2:$C$166,2,FALSE)</f>
        <v>Oils and fats</v>
      </c>
      <c r="H188" t="str">
        <f t="shared" si="11"/>
        <v>0115038</v>
      </c>
      <c r="I188" t="str">
        <f>VLOOKUP(H188,'Sub-Classes'!$B$2:$C$369,2,FALSE)</f>
        <v>Margarine, including diet margarine</v>
      </c>
      <c r="J188" t="s">
        <v>1480</v>
      </c>
      <c r="K188" t="s">
        <v>1481</v>
      </c>
    </row>
    <row r="189" spans="1:11" x14ac:dyDescent="0.3">
      <c r="A189" t="s">
        <v>1482</v>
      </c>
      <c r="B189" t="str">
        <f t="shared" si="8"/>
        <v>01</v>
      </c>
      <c r="C189" t="e">
        <f>VLOOKUP(B189,Divisions!$A$2:$B$16,2,FALSE)</f>
        <v>#N/A</v>
      </c>
      <c r="D189" t="str">
        <f t="shared" si="9"/>
        <v>011</v>
      </c>
      <c r="E189" t="str">
        <f>VLOOKUP(D189,Groups!$B$2:$C$66,2,FALSE)</f>
        <v>Food</v>
      </c>
      <c r="F189" t="str">
        <f t="shared" si="10"/>
        <v>0115</v>
      </c>
      <c r="G189" t="str">
        <f>VLOOKUP(F189,Classes!$B$2:$C$166,2,FALSE)</f>
        <v>Oils and fats</v>
      </c>
      <c r="H189" t="str">
        <f t="shared" si="11"/>
        <v>0115039</v>
      </c>
      <c r="I189" t="str">
        <f>VLOOKUP(H189,'Sub-Classes'!$B$2:$C$369,2,FALSE)</f>
        <v>Peanut butter</v>
      </c>
      <c r="J189" t="s">
        <v>1482</v>
      </c>
      <c r="K189" t="s">
        <v>1483</v>
      </c>
    </row>
    <row r="190" spans="1:11" x14ac:dyDescent="0.3">
      <c r="A190" t="s">
        <v>1484</v>
      </c>
      <c r="B190" t="str">
        <f t="shared" si="8"/>
        <v>01</v>
      </c>
      <c r="C190" t="e">
        <f>VLOOKUP(B190,Divisions!$A$2:$B$16,2,FALSE)</f>
        <v>#N/A</v>
      </c>
      <c r="D190" t="str">
        <f t="shared" si="9"/>
        <v>011</v>
      </c>
      <c r="E190" t="str">
        <f>VLOOKUP(D190,Groups!$B$2:$C$66,2,FALSE)</f>
        <v>Food</v>
      </c>
      <c r="F190" t="str">
        <f t="shared" si="10"/>
        <v>0115</v>
      </c>
      <c r="G190" t="str">
        <f>VLOOKUP(F190,Classes!$B$2:$C$166,2,FALSE)</f>
        <v>Oils and fats</v>
      </c>
      <c r="H190" t="str">
        <f t="shared" si="11"/>
        <v>0115039</v>
      </c>
      <c r="I190" t="str">
        <f>VLOOKUP(H190,'Sub-Classes'!$B$2:$C$369,2,FALSE)</f>
        <v>Peanut butter</v>
      </c>
      <c r="J190" t="s">
        <v>1484</v>
      </c>
      <c r="K190" t="s">
        <v>1483</v>
      </c>
    </row>
    <row r="191" spans="1:11" x14ac:dyDescent="0.3">
      <c r="A191" t="s">
        <v>1485</v>
      </c>
      <c r="B191" t="str">
        <f t="shared" si="8"/>
        <v>01</v>
      </c>
      <c r="C191" t="e">
        <f>VLOOKUP(B191,Divisions!$A$2:$B$16,2,FALSE)</f>
        <v>#N/A</v>
      </c>
      <c r="D191" t="str">
        <f t="shared" si="9"/>
        <v>011</v>
      </c>
      <c r="E191" t="str">
        <f>VLOOKUP(D191,Groups!$B$2:$C$66,2,FALSE)</f>
        <v>Food</v>
      </c>
      <c r="F191" t="str">
        <f t="shared" si="10"/>
        <v>0115</v>
      </c>
      <c r="G191" t="str">
        <f>VLOOKUP(F191,Classes!$B$2:$C$166,2,FALSE)</f>
        <v>Oils and fats</v>
      </c>
      <c r="H191" t="str">
        <f t="shared" si="11"/>
        <v>0115040</v>
      </c>
      <c r="I191" t="str">
        <f>VLOOKUP(H191,'Sub-Classes'!$B$2:$C$369,2,FALSE)</f>
        <v>Edible oils (excludes cod or halibut liver oil (06.1.1_180))</v>
      </c>
      <c r="J191" t="s">
        <v>1485</v>
      </c>
      <c r="K191" t="s">
        <v>1486</v>
      </c>
    </row>
    <row r="192" spans="1:11" x14ac:dyDescent="0.3">
      <c r="A192" t="s">
        <v>1487</v>
      </c>
      <c r="B192" t="str">
        <f t="shared" si="8"/>
        <v>01</v>
      </c>
      <c r="C192" t="e">
        <f>VLOOKUP(B192,Divisions!$A$2:$B$16,2,FALSE)</f>
        <v>#N/A</v>
      </c>
      <c r="D192" t="str">
        <f t="shared" si="9"/>
        <v>011</v>
      </c>
      <c r="E192" t="str">
        <f>VLOOKUP(D192,Groups!$B$2:$C$66,2,FALSE)</f>
        <v>Food</v>
      </c>
      <c r="F192" t="str">
        <f t="shared" si="10"/>
        <v>0115</v>
      </c>
      <c r="G192" t="str">
        <f>VLOOKUP(F192,Classes!$B$2:$C$166,2,FALSE)</f>
        <v>Oils and fats</v>
      </c>
      <c r="H192" t="str">
        <f t="shared" si="11"/>
        <v>0115040</v>
      </c>
      <c r="I192" t="str">
        <f>VLOOKUP(H192,'Sub-Classes'!$B$2:$C$369,2,FALSE)</f>
        <v>Edible oils (excludes cod or halibut liver oil (06.1.1_180))</v>
      </c>
      <c r="J192" t="s">
        <v>1487</v>
      </c>
      <c r="K192" t="s">
        <v>1488</v>
      </c>
    </row>
    <row r="193" spans="1:11" x14ac:dyDescent="0.3">
      <c r="A193" t="s">
        <v>1489</v>
      </c>
      <c r="B193" t="str">
        <f t="shared" si="8"/>
        <v>01</v>
      </c>
      <c r="C193" t="e">
        <f>VLOOKUP(B193,Divisions!$A$2:$B$16,2,FALSE)</f>
        <v>#N/A</v>
      </c>
      <c r="D193" t="str">
        <f t="shared" si="9"/>
        <v>011</v>
      </c>
      <c r="E193" t="str">
        <f>VLOOKUP(D193,Groups!$B$2:$C$66,2,FALSE)</f>
        <v>Food</v>
      </c>
      <c r="F193" t="str">
        <f t="shared" si="10"/>
        <v>0115</v>
      </c>
      <c r="G193" t="str">
        <f>VLOOKUP(F193,Classes!$B$2:$C$166,2,FALSE)</f>
        <v>Oils and fats</v>
      </c>
      <c r="H193" t="str">
        <f t="shared" si="11"/>
        <v>0115040</v>
      </c>
      <c r="I193" t="str">
        <f>VLOOKUP(H193,'Sub-Classes'!$B$2:$C$369,2,FALSE)</f>
        <v>Edible oils (excludes cod or halibut liver oil (06.1.1_180))</v>
      </c>
      <c r="J193" t="s">
        <v>1489</v>
      </c>
      <c r="K193" t="s">
        <v>1490</v>
      </c>
    </row>
    <row r="194" spans="1:11" x14ac:dyDescent="0.3">
      <c r="A194" t="s">
        <v>1491</v>
      </c>
      <c r="B194" t="str">
        <f t="shared" si="8"/>
        <v>01</v>
      </c>
      <c r="C194" t="e">
        <f>VLOOKUP(B194,Divisions!$A$2:$B$16,2,FALSE)</f>
        <v>#N/A</v>
      </c>
      <c r="D194" t="str">
        <f t="shared" si="9"/>
        <v>011</v>
      </c>
      <c r="E194" t="str">
        <f>VLOOKUP(D194,Groups!$B$2:$C$66,2,FALSE)</f>
        <v>Food</v>
      </c>
      <c r="F194" t="str">
        <f t="shared" si="10"/>
        <v>0115</v>
      </c>
      <c r="G194" t="str">
        <f>VLOOKUP(F194,Classes!$B$2:$C$166,2,FALSE)</f>
        <v>Oils and fats</v>
      </c>
      <c r="H194" t="str">
        <f t="shared" si="11"/>
        <v>0115040</v>
      </c>
      <c r="I194" t="str">
        <f>VLOOKUP(H194,'Sub-Classes'!$B$2:$C$369,2,FALSE)</f>
        <v>Edible oils (excludes cod or halibut liver oil (06.1.1_180))</v>
      </c>
      <c r="J194" t="s">
        <v>1491</v>
      </c>
      <c r="K194" t="s">
        <v>1492</v>
      </c>
    </row>
    <row r="195" spans="1:11" x14ac:dyDescent="0.3">
      <c r="A195" t="s">
        <v>1493</v>
      </c>
      <c r="B195" t="str">
        <f t="shared" ref="B195:B258" si="12">LEFT(J195,2)</f>
        <v>01</v>
      </c>
      <c r="C195" t="e">
        <f>VLOOKUP(B195,Divisions!$A$2:$B$16,2,FALSE)</f>
        <v>#N/A</v>
      </c>
      <c r="D195" t="str">
        <f t="shared" ref="D195:D258" si="13">LEFT(J195,3)</f>
        <v>011</v>
      </c>
      <c r="E195" t="str">
        <f>VLOOKUP(D195,Groups!$B$2:$C$66,2,FALSE)</f>
        <v>Food</v>
      </c>
      <c r="F195" t="str">
        <f t="shared" ref="F195:F258" si="14">LEFT(J195,4)</f>
        <v>0115</v>
      </c>
      <c r="G195" t="str">
        <f>VLOOKUP(F195,Classes!$B$2:$C$166,2,FALSE)</f>
        <v>Oils and fats</v>
      </c>
      <c r="H195" t="str">
        <f t="shared" ref="H195:H258" si="15">LEFT(J195,7)</f>
        <v>0115040</v>
      </c>
      <c r="I195" t="str">
        <f>VLOOKUP(H195,'Sub-Classes'!$B$2:$C$369,2,FALSE)</f>
        <v>Edible oils (excludes cod or halibut liver oil (06.1.1_180))</v>
      </c>
      <c r="J195" t="s">
        <v>1493</v>
      </c>
      <c r="K195" t="s">
        <v>1494</v>
      </c>
    </row>
    <row r="196" spans="1:11" x14ac:dyDescent="0.3">
      <c r="A196" t="s">
        <v>1495</v>
      </c>
      <c r="B196" t="str">
        <f t="shared" si="12"/>
        <v>01</v>
      </c>
      <c r="C196" t="e">
        <f>VLOOKUP(B196,Divisions!$A$2:$B$16,2,FALSE)</f>
        <v>#N/A</v>
      </c>
      <c r="D196" t="str">
        <f t="shared" si="13"/>
        <v>011</v>
      </c>
      <c r="E196" t="str">
        <f>VLOOKUP(D196,Groups!$B$2:$C$66,2,FALSE)</f>
        <v>Food</v>
      </c>
      <c r="F196" t="str">
        <f t="shared" si="14"/>
        <v>0115</v>
      </c>
      <c r="G196" t="str">
        <f>VLOOKUP(F196,Classes!$B$2:$C$166,2,FALSE)</f>
        <v>Oils and fats</v>
      </c>
      <c r="H196" t="str">
        <f t="shared" si="15"/>
        <v>0115041</v>
      </c>
      <c r="I196" t="str">
        <f>VLOOKUP(H196,'Sub-Classes'!$B$2:$C$369,2,FALSE)</f>
        <v>Edible animal fats (dripping, etc.)</v>
      </c>
      <c r="J196" t="s">
        <v>1495</v>
      </c>
      <c r="K196" t="s">
        <v>1496</v>
      </c>
    </row>
    <row r="197" spans="1:11" x14ac:dyDescent="0.3">
      <c r="A197" t="s">
        <v>1497</v>
      </c>
      <c r="B197" t="str">
        <f t="shared" si="12"/>
        <v>01</v>
      </c>
      <c r="C197" t="e">
        <f>VLOOKUP(B197,Divisions!$A$2:$B$16,2,FALSE)</f>
        <v>#N/A</v>
      </c>
      <c r="D197" t="str">
        <f t="shared" si="13"/>
        <v>011</v>
      </c>
      <c r="E197" t="str">
        <f>VLOOKUP(D197,Groups!$B$2:$C$66,2,FALSE)</f>
        <v>Food</v>
      </c>
      <c r="F197" t="str">
        <f t="shared" si="14"/>
        <v>0115</v>
      </c>
      <c r="G197" t="str">
        <f>VLOOKUP(F197,Classes!$B$2:$C$166,2,FALSE)</f>
        <v>Oils and fats</v>
      </c>
      <c r="H197" t="str">
        <f t="shared" si="15"/>
        <v>0115041</v>
      </c>
      <c r="I197" t="str">
        <f>VLOOKUP(H197,'Sub-Classes'!$B$2:$C$369,2,FALSE)</f>
        <v>Edible animal fats (dripping, etc.)</v>
      </c>
      <c r="J197" t="s">
        <v>1497</v>
      </c>
      <c r="K197" t="s">
        <v>1498</v>
      </c>
    </row>
    <row r="198" spans="1:11" x14ac:dyDescent="0.3">
      <c r="A198" t="s">
        <v>1499</v>
      </c>
      <c r="B198" t="str">
        <f t="shared" si="12"/>
        <v>01</v>
      </c>
      <c r="C198" t="e">
        <f>VLOOKUP(B198,Divisions!$A$2:$B$16,2,FALSE)</f>
        <v>#N/A</v>
      </c>
      <c r="D198" t="str">
        <f t="shared" si="13"/>
        <v>011</v>
      </c>
      <c r="E198" t="str">
        <f>VLOOKUP(D198,Groups!$B$2:$C$66,2,FALSE)</f>
        <v>Food</v>
      </c>
      <c r="F198" t="str">
        <f t="shared" si="14"/>
        <v>0115</v>
      </c>
      <c r="G198" t="str">
        <f>VLOOKUP(F198,Classes!$B$2:$C$166,2,FALSE)</f>
        <v>Oils and fats</v>
      </c>
      <c r="H198" t="str">
        <f t="shared" si="15"/>
        <v>0115041</v>
      </c>
      <c r="I198" t="str">
        <f>VLOOKUP(H198,'Sub-Classes'!$B$2:$C$369,2,FALSE)</f>
        <v>Edible animal fats (dripping, etc.)</v>
      </c>
      <c r="J198" t="s">
        <v>1499</v>
      </c>
      <c r="K198" t="s">
        <v>1500</v>
      </c>
    </row>
    <row r="199" spans="1:11" x14ac:dyDescent="0.3">
      <c r="A199" t="s">
        <v>1501</v>
      </c>
      <c r="B199" t="str">
        <f t="shared" si="12"/>
        <v>01</v>
      </c>
      <c r="C199" t="e">
        <f>VLOOKUP(B199,Divisions!$A$2:$B$16,2,FALSE)</f>
        <v>#N/A</v>
      </c>
      <c r="D199" t="str">
        <f t="shared" si="13"/>
        <v>011</v>
      </c>
      <c r="E199" t="str">
        <f>VLOOKUP(D199,Groups!$B$2:$C$66,2,FALSE)</f>
        <v>Food</v>
      </c>
      <c r="F199" t="str">
        <f t="shared" si="14"/>
        <v>0116</v>
      </c>
      <c r="G199" t="str">
        <f>VLOOKUP(F199,Classes!$B$2:$C$166,2,FALSE)</f>
        <v>Fruit</v>
      </c>
      <c r="H199" t="str">
        <f t="shared" si="15"/>
        <v>0116000</v>
      </c>
      <c r="I199" t="e">
        <f>VLOOKUP(H199,'Sub-Classes'!$B$2:$C$369,2,FALSE)</f>
        <v>#N/A</v>
      </c>
      <c r="J199" t="s">
        <v>1501</v>
      </c>
      <c r="K199" t="s">
        <v>1502</v>
      </c>
    </row>
    <row r="200" spans="1:11" x14ac:dyDescent="0.3">
      <c r="A200" t="s">
        <v>1503</v>
      </c>
      <c r="B200" t="str">
        <f t="shared" si="12"/>
        <v>01</v>
      </c>
      <c r="C200" t="e">
        <f>VLOOKUP(B200,Divisions!$A$2:$B$16,2,FALSE)</f>
        <v>#N/A</v>
      </c>
      <c r="D200" t="str">
        <f t="shared" si="13"/>
        <v>011</v>
      </c>
      <c r="E200" t="str">
        <f>VLOOKUP(D200,Groups!$B$2:$C$66,2,FALSE)</f>
        <v>Food</v>
      </c>
      <c r="F200" t="str">
        <f t="shared" si="14"/>
        <v>0116</v>
      </c>
      <c r="G200" t="str">
        <f>VLOOKUP(F200,Classes!$B$2:$C$166,2,FALSE)</f>
        <v>Fruit</v>
      </c>
      <c r="H200" t="str">
        <f t="shared" si="15"/>
        <v>0116042</v>
      </c>
      <c r="I200" t="str">
        <f>VLOOKUP(H200,'Sub-Classes'!$B$2:$C$369,2,FALSE)</f>
        <v xml:space="preserve">Fresh, chilled or frozen fruit (excludes vegetables cultivated for their fruit such as cucumbers and tomatoes (01.1.7_045)) </v>
      </c>
      <c r="J200" t="s">
        <v>1503</v>
      </c>
      <c r="K200" t="s">
        <v>1504</v>
      </c>
    </row>
    <row r="201" spans="1:11" x14ac:dyDescent="0.3">
      <c r="A201" t="s">
        <v>1505</v>
      </c>
      <c r="B201" t="str">
        <f t="shared" si="12"/>
        <v>01</v>
      </c>
      <c r="C201" t="e">
        <f>VLOOKUP(B201,Divisions!$A$2:$B$16,2,FALSE)</f>
        <v>#N/A</v>
      </c>
      <c r="D201" t="str">
        <f t="shared" si="13"/>
        <v>011</v>
      </c>
      <c r="E201" t="str">
        <f>VLOOKUP(D201,Groups!$B$2:$C$66,2,FALSE)</f>
        <v>Food</v>
      </c>
      <c r="F201" t="str">
        <f t="shared" si="14"/>
        <v>0116</v>
      </c>
      <c r="G201" t="str">
        <f>VLOOKUP(F201,Classes!$B$2:$C$166,2,FALSE)</f>
        <v>Fruit</v>
      </c>
      <c r="H201" t="str">
        <f t="shared" si="15"/>
        <v>0116042</v>
      </c>
      <c r="I201" t="str">
        <f>VLOOKUP(H201,'Sub-Classes'!$B$2:$C$369,2,FALSE)</f>
        <v xml:space="preserve">Fresh, chilled or frozen fruit (excludes vegetables cultivated for their fruit such as cucumbers and tomatoes (01.1.7_045)) </v>
      </c>
      <c r="J201" t="s">
        <v>1505</v>
      </c>
      <c r="K201" t="s">
        <v>1506</v>
      </c>
    </row>
    <row r="202" spans="1:11" x14ac:dyDescent="0.3">
      <c r="A202" t="s">
        <v>1507</v>
      </c>
      <c r="B202" t="str">
        <f t="shared" si="12"/>
        <v>01</v>
      </c>
      <c r="C202" t="e">
        <f>VLOOKUP(B202,Divisions!$A$2:$B$16,2,FALSE)</f>
        <v>#N/A</v>
      </c>
      <c r="D202" t="str">
        <f t="shared" si="13"/>
        <v>011</v>
      </c>
      <c r="E202" t="str">
        <f>VLOOKUP(D202,Groups!$B$2:$C$66,2,FALSE)</f>
        <v>Food</v>
      </c>
      <c r="F202" t="str">
        <f t="shared" si="14"/>
        <v>0116</v>
      </c>
      <c r="G202" t="str">
        <f>VLOOKUP(F202,Classes!$B$2:$C$166,2,FALSE)</f>
        <v>Fruit</v>
      </c>
      <c r="H202" t="str">
        <f t="shared" si="15"/>
        <v>0116042</v>
      </c>
      <c r="I202" t="str">
        <f>VLOOKUP(H202,'Sub-Classes'!$B$2:$C$369,2,FALSE)</f>
        <v xml:space="preserve">Fresh, chilled or frozen fruit (excludes vegetables cultivated for their fruit such as cucumbers and tomatoes (01.1.7_045)) </v>
      </c>
      <c r="J202" t="s">
        <v>1507</v>
      </c>
      <c r="K202" t="s">
        <v>1508</v>
      </c>
    </row>
    <row r="203" spans="1:11" x14ac:dyDescent="0.3">
      <c r="A203" t="s">
        <v>1509</v>
      </c>
      <c r="B203" t="str">
        <f t="shared" si="12"/>
        <v>01</v>
      </c>
      <c r="C203" t="e">
        <f>VLOOKUP(B203,Divisions!$A$2:$B$16,2,FALSE)</f>
        <v>#N/A</v>
      </c>
      <c r="D203" t="str">
        <f t="shared" si="13"/>
        <v>011</v>
      </c>
      <c r="E203" t="str">
        <f>VLOOKUP(D203,Groups!$B$2:$C$66,2,FALSE)</f>
        <v>Food</v>
      </c>
      <c r="F203" t="str">
        <f t="shared" si="14"/>
        <v>0116</v>
      </c>
      <c r="G203" t="str">
        <f>VLOOKUP(F203,Classes!$B$2:$C$166,2,FALSE)</f>
        <v>Fruit</v>
      </c>
      <c r="H203" t="str">
        <f t="shared" si="15"/>
        <v>0116042</v>
      </c>
      <c r="I203" t="str">
        <f>VLOOKUP(H203,'Sub-Classes'!$B$2:$C$369,2,FALSE)</f>
        <v xml:space="preserve">Fresh, chilled or frozen fruit (excludes vegetables cultivated for their fruit such as cucumbers and tomatoes (01.1.7_045)) </v>
      </c>
      <c r="J203" t="s">
        <v>1509</v>
      </c>
      <c r="K203" t="s">
        <v>1510</v>
      </c>
    </row>
    <row r="204" spans="1:11" x14ac:dyDescent="0.3">
      <c r="A204" t="s">
        <v>1511</v>
      </c>
      <c r="B204" t="str">
        <f t="shared" si="12"/>
        <v>01</v>
      </c>
      <c r="C204" t="e">
        <f>VLOOKUP(B204,Divisions!$A$2:$B$16,2,FALSE)</f>
        <v>#N/A</v>
      </c>
      <c r="D204" t="str">
        <f t="shared" si="13"/>
        <v>011</v>
      </c>
      <c r="E204" t="str">
        <f>VLOOKUP(D204,Groups!$B$2:$C$66,2,FALSE)</f>
        <v>Food</v>
      </c>
      <c r="F204" t="str">
        <f t="shared" si="14"/>
        <v>0116</v>
      </c>
      <c r="G204" t="str">
        <f>VLOOKUP(F204,Classes!$B$2:$C$166,2,FALSE)</f>
        <v>Fruit</v>
      </c>
      <c r="H204" t="str">
        <f t="shared" si="15"/>
        <v>0116042</v>
      </c>
      <c r="I204" t="str">
        <f>VLOOKUP(H204,'Sub-Classes'!$B$2:$C$369,2,FALSE)</f>
        <v xml:space="preserve">Fresh, chilled or frozen fruit (excludes vegetables cultivated for their fruit such as cucumbers and tomatoes (01.1.7_045)) </v>
      </c>
      <c r="J204" t="s">
        <v>1511</v>
      </c>
      <c r="K204" t="s">
        <v>1512</v>
      </c>
    </row>
    <row r="205" spans="1:11" x14ac:dyDescent="0.3">
      <c r="A205" t="s">
        <v>1513</v>
      </c>
      <c r="B205" t="str">
        <f t="shared" si="12"/>
        <v>01</v>
      </c>
      <c r="C205" t="e">
        <f>VLOOKUP(B205,Divisions!$A$2:$B$16,2,FALSE)</f>
        <v>#N/A</v>
      </c>
      <c r="D205" t="str">
        <f t="shared" si="13"/>
        <v>011</v>
      </c>
      <c r="E205" t="str">
        <f>VLOOKUP(D205,Groups!$B$2:$C$66,2,FALSE)</f>
        <v>Food</v>
      </c>
      <c r="F205" t="str">
        <f t="shared" si="14"/>
        <v>0116</v>
      </c>
      <c r="G205" t="str">
        <f>VLOOKUP(F205,Classes!$B$2:$C$166,2,FALSE)</f>
        <v>Fruit</v>
      </c>
      <c r="H205" t="str">
        <f t="shared" si="15"/>
        <v>0116042</v>
      </c>
      <c r="I205" t="str">
        <f>VLOOKUP(H205,'Sub-Classes'!$B$2:$C$369,2,FALSE)</f>
        <v xml:space="preserve">Fresh, chilled or frozen fruit (excludes vegetables cultivated for their fruit such as cucumbers and tomatoes (01.1.7_045)) </v>
      </c>
      <c r="J205" t="s">
        <v>1513</v>
      </c>
      <c r="K205" t="s">
        <v>1514</v>
      </c>
    </row>
    <row r="206" spans="1:11" x14ac:dyDescent="0.3">
      <c r="A206" t="s">
        <v>1515</v>
      </c>
      <c r="B206" t="str">
        <f t="shared" si="12"/>
        <v>01</v>
      </c>
      <c r="C206" t="e">
        <f>VLOOKUP(B206,Divisions!$A$2:$B$16,2,FALSE)</f>
        <v>#N/A</v>
      </c>
      <c r="D206" t="str">
        <f t="shared" si="13"/>
        <v>011</v>
      </c>
      <c r="E206" t="str">
        <f>VLOOKUP(D206,Groups!$B$2:$C$66,2,FALSE)</f>
        <v>Food</v>
      </c>
      <c r="F206" t="str">
        <f t="shared" si="14"/>
        <v>0116</v>
      </c>
      <c r="G206" t="str">
        <f>VLOOKUP(F206,Classes!$B$2:$C$166,2,FALSE)</f>
        <v>Fruit</v>
      </c>
      <c r="H206" t="str">
        <f t="shared" si="15"/>
        <v>0116042</v>
      </c>
      <c r="I206" t="str">
        <f>VLOOKUP(H206,'Sub-Classes'!$B$2:$C$369,2,FALSE)</f>
        <v xml:space="preserve">Fresh, chilled or frozen fruit (excludes vegetables cultivated for their fruit such as cucumbers and tomatoes (01.1.7_045)) </v>
      </c>
      <c r="J206" t="s">
        <v>1515</v>
      </c>
      <c r="K206" t="s">
        <v>1516</v>
      </c>
    </row>
    <row r="207" spans="1:11" x14ac:dyDescent="0.3">
      <c r="A207" t="s">
        <v>1517</v>
      </c>
      <c r="B207" t="str">
        <f t="shared" si="12"/>
        <v>01</v>
      </c>
      <c r="C207" t="e">
        <f>VLOOKUP(B207,Divisions!$A$2:$B$16,2,FALSE)</f>
        <v>#N/A</v>
      </c>
      <c r="D207" t="str">
        <f t="shared" si="13"/>
        <v>011</v>
      </c>
      <c r="E207" t="str">
        <f>VLOOKUP(D207,Groups!$B$2:$C$66,2,FALSE)</f>
        <v>Food</v>
      </c>
      <c r="F207" t="str">
        <f t="shared" si="14"/>
        <v>0116</v>
      </c>
      <c r="G207" t="str">
        <f>VLOOKUP(F207,Classes!$B$2:$C$166,2,FALSE)</f>
        <v>Fruit</v>
      </c>
      <c r="H207" t="str">
        <f t="shared" si="15"/>
        <v>0116042</v>
      </c>
      <c r="I207" t="str">
        <f>VLOOKUP(H207,'Sub-Classes'!$B$2:$C$369,2,FALSE)</f>
        <v xml:space="preserve">Fresh, chilled or frozen fruit (excludes vegetables cultivated for their fruit such as cucumbers and tomatoes (01.1.7_045)) </v>
      </c>
      <c r="J207" t="s">
        <v>1517</v>
      </c>
      <c r="K207" t="s">
        <v>1518</v>
      </c>
    </row>
    <row r="208" spans="1:11" x14ac:dyDescent="0.3">
      <c r="A208" t="s">
        <v>1519</v>
      </c>
      <c r="B208" t="str">
        <f t="shared" si="12"/>
        <v>01</v>
      </c>
      <c r="C208" t="e">
        <f>VLOOKUP(B208,Divisions!$A$2:$B$16,2,FALSE)</f>
        <v>#N/A</v>
      </c>
      <c r="D208" t="str">
        <f t="shared" si="13"/>
        <v>011</v>
      </c>
      <c r="E208" t="str">
        <f>VLOOKUP(D208,Groups!$B$2:$C$66,2,FALSE)</f>
        <v>Food</v>
      </c>
      <c r="F208" t="str">
        <f t="shared" si="14"/>
        <v>0116</v>
      </c>
      <c r="G208" t="str">
        <f>VLOOKUP(F208,Classes!$B$2:$C$166,2,FALSE)</f>
        <v>Fruit</v>
      </c>
      <c r="H208" t="str">
        <f t="shared" si="15"/>
        <v>0116042</v>
      </c>
      <c r="I208" t="str">
        <f>VLOOKUP(H208,'Sub-Classes'!$B$2:$C$369,2,FALSE)</f>
        <v xml:space="preserve">Fresh, chilled or frozen fruit (excludes vegetables cultivated for their fruit such as cucumbers and tomatoes (01.1.7_045)) </v>
      </c>
      <c r="J208" t="s">
        <v>1519</v>
      </c>
      <c r="K208" t="s">
        <v>1520</v>
      </c>
    </row>
    <row r="209" spans="1:11" x14ac:dyDescent="0.3">
      <c r="A209" t="s">
        <v>1521</v>
      </c>
      <c r="B209" t="str">
        <f t="shared" si="12"/>
        <v>01</v>
      </c>
      <c r="C209" t="e">
        <f>VLOOKUP(B209,Divisions!$A$2:$B$16,2,FALSE)</f>
        <v>#N/A</v>
      </c>
      <c r="D209" t="str">
        <f t="shared" si="13"/>
        <v>011</v>
      </c>
      <c r="E209" t="str">
        <f>VLOOKUP(D209,Groups!$B$2:$C$66,2,FALSE)</f>
        <v>Food</v>
      </c>
      <c r="F209" t="str">
        <f t="shared" si="14"/>
        <v>0116</v>
      </c>
      <c r="G209" t="str">
        <f>VLOOKUP(F209,Classes!$B$2:$C$166,2,FALSE)</f>
        <v>Fruit</v>
      </c>
      <c r="H209" t="str">
        <f t="shared" si="15"/>
        <v>0116042</v>
      </c>
      <c r="I209" t="str">
        <f>VLOOKUP(H209,'Sub-Classes'!$B$2:$C$369,2,FALSE)</f>
        <v xml:space="preserve">Fresh, chilled or frozen fruit (excludes vegetables cultivated for their fruit such as cucumbers and tomatoes (01.1.7_045)) </v>
      </c>
      <c r="J209" t="s">
        <v>1521</v>
      </c>
      <c r="K209" t="s">
        <v>1522</v>
      </c>
    </row>
    <row r="210" spans="1:11" x14ac:dyDescent="0.3">
      <c r="A210" t="s">
        <v>1523</v>
      </c>
      <c r="B210" t="str">
        <f t="shared" si="12"/>
        <v>01</v>
      </c>
      <c r="C210" t="e">
        <f>VLOOKUP(B210,Divisions!$A$2:$B$16,2,FALSE)</f>
        <v>#N/A</v>
      </c>
      <c r="D210" t="str">
        <f t="shared" si="13"/>
        <v>011</v>
      </c>
      <c r="E210" t="str">
        <f>VLOOKUP(D210,Groups!$B$2:$C$66,2,FALSE)</f>
        <v>Food</v>
      </c>
      <c r="F210" t="str">
        <f t="shared" si="14"/>
        <v>0116</v>
      </c>
      <c r="G210" t="str">
        <f>VLOOKUP(F210,Classes!$B$2:$C$166,2,FALSE)</f>
        <v>Fruit</v>
      </c>
      <c r="H210" t="str">
        <f t="shared" si="15"/>
        <v>0116042</v>
      </c>
      <c r="I210" t="str">
        <f>VLOOKUP(H210,'Sub-Classes'!$B$2:$C$369,2,FALSE)</f>
        <v xml:space="preserve">Fresh, chilled or frozen fruit (excludes vegetables cultivated for their fruit such as cucumbers and tomatoes (01.1.7_045)) </v>
      </c>
      <c r="J210" t="s">
        <v>1523</v>
      </c>
      <c r="K210" t="s">
        <v>1524</v>
      </c>
    </row>
    <row r="211" spans="1:11" x14ac:dyDescent="0.3">
      <c r="A211" t="s">
        <v>1525</v>
      </c>
      <c r="B211" t="str">
        <f t="shared" si="12"/>
        <v>01</v>
      </c>
      <c r="C211" t="e">
        <f>VLOOKUP(B211,Divisions!$A$2:$B$16,2,FALSE)</f>
        <v>#N/A</v>
      </c>
      <c r="D211" t="str">
        <f t="shared" si="13"/>
        <v>011</v>
      </c>
      <c r="E211" t="str">
        <f>VLOOKUP(D211,Groups!$B$2:$C$66,2,FALSE)</f>
        <v>Food</v>
      </c>
      <c r="F211" t="str">
        <f t="shared" si="14"/>
        <v>0116</v>
      </c>
      <c r="G211" t="str">
        <f>VLOOKUP(F211,Classes!$B$2:$C$166,2,FALSE)</f>
        <v>Fruit</v>
      </c>
      <c r="H211" t="str">
        <f t="shared" si="15"/>
        <v>0116042</v>
      </c>
      <c r="I211" t="str">
        <f>VLOOKUP(H211,'Sub-Classes'!$B$2:$C$369,2,FALSE)</f>
        <v xml:space="preserve">Fresh, chilled or frozen fruit (excludes vegetables cultivated for their fruit such as cucumbers and tomatoes (01.1.7_045)) </v>
      </c>
      <c r="J211" t="s">
        <v>1525</v>
      </c>
      <c r="K211" t="s">
        <v>1526</v>
      </c>
    </row>
    <row r="212" spans="1:11" x14ac:dyDescent="0.3">
      <c r="A212" t="s">
        <v>1527</v>
      </c>
      <c r="B212" t="str">
        <f t="shared" si="12"/>
        <v>01</v>
      </c>
      <c r="C212" t="e">
        <f>VLOOKUP(B212,Divisions!$A$2:$B$16,2,FALSE)</f>
        <v>#N/A</v>
      </c>
      <c r="D212" t="str">
        <f t="shared" si="13"/>
        <v>011</v>
      </c>
      <c r="E212" t="str">
        <f>VLOOKUP(D212,Groups!$B$2:$C$66,2,FALSE)</f>
        <v>Food</v>
      </c>
      <c r="F212" t="str">
        <f t="shared" si="14"/>
        <v>0116</v>
      </c>
      <c r="G212" t="str">
        <f>VLOOKUP(F212,Classes!$B$2:$C$166,2,FALSE)</f>
        <v>Fruit</v>
      </c>
      <c r="H212" t="str">
        <f t="shared" si="15"/>
        <v>0116042</v>
      </c>
      <c r="I212" t="str">
        <f>VLOOKUP(H212,'Sub-Classes'!$B$2:$C$369,2,FALSE)</f>
        <v xml:space="preserve">Fresh, chilled or frozen fruit (excludes vegetables cultivated for their fruit such as cucumbers and tomatoes (01.1.7_045)) </v>
      </c>
      <c r="J212" t="s">
        <v>1527</v>
      </c>
      <c r="K212" t="s">
        <v>1528</v>
      </c>
    </row>
    <row r="213" spans="1:11" x14ac:dyDescent="0.3">
      <c r="A213" t="s">
        <v>1529</v>
      </c>
      <c r="B213" t="str">
        <f t="shared" si="12"/>
        <v>01</v>
      </c>
      <c r="C213" t="e">
        <f>VLOOKUP(B213,Divisions!$A$2:$B$16,2,FALSE)</f>
        <v>#N/A</v>
      </c>
      <c r="D213" t="str">
        <f t="shared" si="13"/>
        <v>011</v>
      </c>
      <c r="E213" t="str">
        <f>VLOOKUP(D213,Groups!$B$2:$C$66,2,FALSE)</f>
        <v>Food</v>
      </c>
      <c r="F213" t="str">
        <f t="shared" si="14"/>
        <v>0116</v>
      </c>
      <c r="G213" t="str">
        <f>VLOOKUP(F213,Classes!$B$2:$C$166,2,FALSE)</f>
        <v>Fruit</v>
      </c>
      <c r="H213" t="str">
        <f t="shared" si="15"/>
        <v>0116042</v>
      </c>
      <c r="I213" t="str">
        <f>VLOOKUP(H213,'Sub-Classes'!$B$2:$C$369,2,FALSE)</f>
        <v xml:space="preserve">Fresh, chilled or frozen fruit (excludes vegetables cultivated for their fruit such as cucumbers and tomatoes (01.1.7_045)) </v>
      </c>
      <c r="J213" t="s">
        <v>1529</v>
      </c>
      <c r="K213" t="s">
        <v>1530</v>
      </c>
    </row>
    <row r="214" spans="1:11" x14ac:dyDescent="0.3">
      <c r="A214" t="s">
        <v>1531</v>
      </c>
      <c r="B214" t="str">
        <f t="shared" si="12"/>
        <v>01</v>
      </c>
      <c r="C214" t="e">
        <f>VLOOKUP(B214,Divisions!$A$2:$B$16,2,FALSE)</f>
        <v>#N/A</v>
      </c>
      <c r="D214" t="str">
        <f t="shared" si="13"/>
        <v>011</v>
      </c>
      <c r="E214" t="str">
        <f>VLOOKUP(D214,Groups!$B$2:$C$66,2,FALSE)</f>
        <v>Food</v>
      </c>
      <c r="F214" t="str">
        <f t="shared" si="14"/>
        <v>0116</v>
      </c>
      <c r="G214" t="str">
        <f>VLOOKUP(F214,Classes!$B$2:$C$166,2,FALSE)</f>
        <v>Fruit</v>
      </c>
      <c r="H214" t="str">
        <f t="shared" si="15"/>
        <v>0116043</v>
      </c>
      <c r="I214" t="str">
        <f>VLOOKUP(H214,'Sub-Classes'!$B$2:$C$369,2,FALSE)</f>
        <v>Dried fruit, fruit peel, fruit kernels, nuts and edible seeds</v>
      </c>
      <c r="J214" t="s">
        <v>1531</v>
      </c>
      <c r="K214" t="s">
        <v>1532</v>
      </c>
    </row>
    <row r="215" spans="1:11" x14ac:dyDescent="0.3">
      <c r="A215" t="s">
        <v>1533</v>
      </c>
      <c r="B215" t="str">
        <f t="shared" si="12"/>
        <v>01</v>
      </c>
      <c r="C215" t="e">
        <f>VLOOKUP(B215,Divisions!$A$2:$B$16,2,FALSE)</f>
        <v>#N/A</v>
      </c>
      <c r="D215" t="str">
        <f t="shared" si="13"/>
        <v>011</v>
      </c>
      <c r="E215" t="str">
        <f>VLOOKUP(D215,Groups!$B$2:$C$66,2,FALSE)</f>
        <v>Food</v>
      </c>
      <c r="F215" t="str">
        <f t="shared" si="14"/>
        <v>0116</v>
      </c>
      <c r="G215" t="str">
        <f>VLOOKUP(F215,Classes!$B$2:$C$166,2,FALSE)</f>
        <v>Fruit</v>
      </c>
      <c r="H215" t="str">
        <f t="shared" si="15"/>
        <v>0116043</v>
      </c>
      <c r="I215" t="str">
        <f>VLOOKUP(H215,'Sub-Classes'!$B$2:$C$369,2,FALSE)</f>
        <v>Dried fruit, fruit peel, fruit kernels, nuts and edible seeds</v>
      </c>
      <c r="J215" t="s">
        <v>1533</v>
      </c>
      <c r="K215" t="s">
        <v>1534</v>
      </c>
    </row>
    <row r="216" spans="1:11" x14ac:dyDescent="0.3">
      <c r="A216" t="s">
        <v>1535</v>
      </c>
      <c r="B216" t="str">
        <f t="shared" si="12"/>
        <v>01</v>
      </c>
      <c r="C216" t="e">
        <f>VLOOKUP(B216,Divisions!$A$2:$B$16,2,FALSE)</f>
        <v>#N/A</v>
      </c>
      <c r="D216" t="str">
        <f t="shared" si="13"/>
        <v>011</v>
      </c>
      <c r="E216" t="str">
        <f>VLOOKUP(D216,Groups!$B$2:$C$66,2,FALSE)</f>
        <v>Food</v>
      </c>
      <c r="F216" t="str">
        <f t="shared" si="14"/>
        <v>0116</v>
      </c>
      <c r="G216" t="str">
        <f>VLOOKUP(F216,Classes!$B$2:$C$166,2,FALSE)</f>
        <v>Fruit</v>
      </c>
      <c r="H216" t="str">
        <f t="shared" si="15"/>
        <v>0116043</v>
      </c>
      <c r="I216" t="str">
        <f>VLOOKUP(H216,'Sub-Classes'!$B$2:$C$369,2,FALSE)</f>
        <v>Dried fruit, fruit peel, fruit kernels, nuts and edible seeds</v>
      </c>
      <c r="J216" t="s">
        <v>1535</v>
      </c>
      <c r="K216" t="s">
        <v>1536</v>
      </c>
    </row>
    <row r="217" spans="1:11" x14ac:dyDescent="0.3">
      <c r="A217" t="s">
        <v>1537</v>
      </c>
      <c r="B217" t="str">
        <f t="shared" si="12"/>
        <v>01</v>
      </c>
      <c r="C217" t="e">
        <f>VLOOKUP(B217,Divisions!$A$2:$B$16,2,FALSE)</f>
        <v>#N/A</v>
      </c>
      <c r="D217" t="str">
        <f t="shared" si="13"/>
        <v>011</v>
      </c>
      <c r="E217" t="str">
        <f>VLOOKUP(D217,Groups!$B$2:$C$66,2,FALSE)</f>
        <v>Food</v>
      </c>
      <c r="F217" t="str">
        <f t="shared" si="14"/>
        <v>0116</v>
      </c>
      <c r="G217" t="str">
        <f>VLOOKUP(F217,Classes!$B$2:$C$166,2,FALSE)</f>
        <v>Fruit</v>
      </c>
      <c r="H217" t="str">
        <f t="shared" si="15"/>
        <v>0116043</v>
      </c>
      <c r="I217" t="str">
        <f>VLOOKUP(H217,'Sub-Classes'!$B$2:$C$369,2,FALSE)</f>
        <v>Dried fruit, fruit peel, fruit kernels, nuts and edible seeds</v>
      </c>
      <c r="J217" t="s">
        <v>1537</v>
      </c>
      <c r="K217" t="s">
        <v>1538</v>
      </c>
    </row>
    <row r="218" spans="1:11" x14ac:dyDescent="0.3">
      <c r="A218" t="s">
        <v>1539</v>
      </c>
      <c r="B218" t="str">
        <f t="shared" si="12"/>
        <v>01</v>
      </c>
      <c r="C218" t="e">
        <f>VLOOKUP(B218,Divisions!$A$2:$B$16,2,FALSE)</f>
        <v>#N/A</v>
      </c>
      <c r="D218" t="str">
        <f t="shared" si="13"/>
        <v>011</v>
      </c>
      <c r="E218" t="str">
        <f>VLOOKUP(D218,Groups!$B$2:$C$66,2,FALSE)</f>
        <v>Food</v>
      </c>
      <c r="F218" t="str">
        <f t="shared" si="14"/>
        <v>0116</v>
      </c>
      <c r="G218" t="str">
        <f>VLOOKUP(F218,Classes!$B$2:$C$166,2,FALSE)</f>
        <v>Fruit</v>
      </c>
      <c r="H218" t="str">
        <f t="shared" si="15"/>
        <v>0116044</v>
      </c>
      <c r="I218" t="str">
        <f>VLOOKUP(H218,'Sub-Classes'!$B$2:$C$369,2,FALSE)</f>
        <v>Preserved fruit and fruit-based products (excludes parts of plant preserved in sugar (01.1.8_053);  jams (01.1.8_050); jellies (01.1.8_051); fruit juices (01.2.2_073)and syrups (01.2.2_075))</v>
      </c>
      <c r="J218" t="s">
        <v>1539</v>
      </c>
      <c r="K218" t="s">
        <v>1540</v>
      </c>
    </row>
    <row r="219" spans="1:11" x14ac:dyDescent="0.3">
      <c r="A219" t="s">
        <v>1541</v>
      </c>
      <c r="B219" t="str">
        <f t="shared" si="12"/>
        <v>01</v>
      </c>
      <c r="C219" t="e">
        <f>VLOOKUP(B219,Divisions!$A$2:$B$16,2,FALSE)</f>
        <v>#N/A</v>
      </c>
      <c r="D219" t="str">
        <f t="shared" si="13"/>
        <v>011</v>
      </c>
      <c r="E219" t="str">
        <f>VLOOKUP(D219,Groups!$B$2:$C$66,2,FALSE)</f>
        <v>Food</v>
      </c>
      <c r="F219" t="str">
        <f t="shared" si="14"/>
        <v>0116</v>
      </c>
      <c r="G219" t="str">
        <f>VLOOKUP(F219,Classes!$B$2:$C$166,2,FALSE)</f>
        <v>Fruit</v>
      </c>
      <c r="H219" t="str">
        <f t="shared" si="15"/>
        <v>0116044</v>
      </c>
      <c r="I219" t="str">
        <f>VLOOKUP(H219,'Sub-Classes'!$B$2:$C$369,2,FALSE)</f>
        <v>Preserved fruit and fruit-based products (excludes parts of plant preserved in sugar (01.1.8_053);  jams (01.1.8_050); jellies (01.1.8_051); fruit juices (01.2.2_073)and syrups (01.2.2_075))</v>
      </c>
      <c r="J219" t="s">
        <v>1541</v>
      </c>
      <c r="K219" t="s">
        <v>1542</v>
      </c>
    </row>
    <row r="220" spans="1:11" x14ac:dyDescent="0.3">
      <c r="A220" t="s">
        <v>1543</v>
      </c>
      <c r="B220" t="str">
        <f t="shared" si="12"/>
        <v>01</v>
      </c>
      <c r="C220" t="e">
        <f>VLOOKUP(B220,Divisions!$A$2:$B$16,2,FALSE)</f>
        <v>#N/A</v>
      </c>
      <c r="D220" t="str">
        <f t="shared" si="13"/>
        <v>011</v>
      </c>
      <c r="E220" t="str">
        <f>VLOOKUP(D220,Groups!$B$2:$C$66,2,FALSE)</f>
        <v>Food</v>
      </c>
      <c r="F220" t="str">
        <f t="shared" si="14"/>
        <v>0116</v>
      </c>
      <c r="G220" t="str">
        <f>VLOOKUP(F220,Classes!$B$2:$C$166,2,FALSE)</f>
        <v>Fruit</v>
      </c>
      <c r="H220" t="str">
        <f t="shared" si="15"/>
        <v>0116044</v>
      </c>
      <c r="I220" t="str">
        <f>VLOOKUP(H220,'Sub-Classes'!$B$2:$C$369,2,FALSE)</f>
        <v>Preserved fruit and fruit-based products (excludes parts of plant preserved in sugar (01.1.8_053);  jams (01.1.8_050); jellies (01.1.8_051); fruit juices (01.2.2_073)and syrups (01.2.2_075))</v>
      </c>
      <c r="J220" t="s">
        <v>1543</v>
      </c>
      <c r="K220" t="s">
        <v>1544</v>
      </c>
    </row>
    <row r="221" spans="1:11" x14ac:dyDescent="0.3">
      <c r="A221" t="s">
        <v>1545</v>
      </c>
      <c r="B221" t="str">
        <f t="shared" si="12"/>
        <v>01</v>
      </c>
      <c r="C221" t="e">
        <f>VLOOKUP(B221,Divisions!$A$2:$B$16,2,FALSE)</f>
        <v>#N/A</v>
      </c>
      <c r="D221" t="str">
        <f t="shared" si="13"/>
        <v>011</v>
      </c>
      <c r="E221" t="str">
        <f>VLOOKUP(D221,Groups!$B$2:$C$66,2,FALSE)</f>
        <v>Food</v>
      </c>
      <c r="F221" t="str">
        <f t="shared" si="14"/>
        <v>0116</v>
      </c>
      <c r="G221" t="str">
        <f>VLOOKUP(F221,Classes!$B$2:$C$166,2,FALSE)</f>
        <v>Fruit</v>
      </c>
      <c r="H221" t="str">
        <f t="shared" si="15"/>
        <v>0116044</v>
      </c>
      <c r="I221" t="str">
        <f>VLOOKUP(H221,'Sub-Classes'!$B$2:$C$369,2,FALSE)</f>
        <v>Preserved fruit and fruit-based products (excludes parts of plant preserved in sugar (01.1.8_053);  jams (01.1.8_050); jellies (01.1.8_051); fruit juices (01.2.2_073)and syrups (01.2.2_075))</v>
      </c>
      <c r="J221" t="s">
        <v>1545</v>
      </c>
      <c r="K221" t="s">
        <v>1546</v>
      </c>
    </row>
    <row r="222" spans="1:11" x14ac:dyDescent="0.3">
      <c r="A222" t="s">
        <v>1547</v>
      </c>
      <c r="B222" t="str">
        <f t="shared" si="12"/>
        <v>01</v>
      </c>
      <c r="C222" t="e">
        <f>VLOOKUP(B222,Divisions!$A$2:$B$16,2,FALSE)</f>
        <v>#N/A</v>
      </c>
      <c r="D222" t="str">
        <f t="shared" si="13"/>
        <v>011</v>
      </c>
      <c r="E222" t="str">
        <f>VLOOKUP(D222,Groups!$B$2:$C$66,2,FALSE)</f>
        <v>Food</v>
      </c>
      <c r="F222" t="str">
        <f t="shared" si="14"/>
        <v>0116</v>
      </c>
      <c r="G222" t="str">
        <f>VLOOKUP(F222,Classes!$B$2:$C$166,2,FALSE)</f>
        <v>Fruit</v>
      </c>
      <c r="H222" t="str">
        <f t="shared" si="15"/>
        <v>0116044</v>
      </c>
      <c r="I222" t="str">
        <f>VLOOKUP(H222,'Sub-Classes'!$B$2:$C$369,2,FALSE)</f>
        <v>Preserved fruit and fruit-based products (excludes parts of plant preserved in sugar (01.1.8_053);  jams (01.1.8_050); jellies (01.1.8_051); fruit juices (01.2.2_073)and syrups (01.2.2_075))</v>
      </c>
      <c r="J222" t="s">
        <v>1547</v>
      </c>
      <c r="K222" t="s">
        <v>1548</v>
      </c>
    </row>
    <row r="223" spans="1:11" x14ac:dyDescent="0.3">
      <c r="A223" t="s">
        <v>1549</v>
      </c>
      <c r="B223" t="str">
        <f t="shared" si="12"/>
        <v>01</v>
      </c>
      <c r="C223" t="e">
        <f>VLOOKUP(B223,Divisions!$A$2:$B$16,2,FALSE)</f>
        <v>#N/A</v>
      </c>
      <c r="D223" t="str">
        <f t="shared" si="13"/>
        <v>011</v>
      </c>
      <c r="E223" t="str">
        <f>VLOOKUP(D223,Groups!$B$2:$C$66,2,FALSE)</f>
        <v>Food</v>
      </c>
      <c r="F223" t="str">
        <f t="shared" si="14"/>
        <v>0116</v>
      </c>
      <c r="G223" t="str">
        <f>VLOOKUP(F223,Classes!$B$2:$C$166,2,FALSE)</f>
        <v>Fruit</v>
      </c>
      <c r="H223" t="str">
        <f t="shared" si="15"/>
        <v>0116044</v>
      </c>
      <c r="I223" t="str">
        <f>VLOOKUP(H223,'Sub-Classes'!$B$2:$C$369,2,FALSE)</f>
        <v>Preserved fruit and fruit-based products (excludes parts of plant preserved in sugar (01.1.8_053);  jams (01.1.8_050); jellies (01.1.8_051); fruit juices (01.2.2_073)and syrups (01.2.2_075))</v>
      </c>
      <c r="J223" t="s">
        <v>1549</v>
      </c>
      <c r="K223" t="s">
        <v>1550</v>
      </c>
    </row>
    <row r="224" spans="1:11" x14ac:dyDescent="0.3">
      <c r="A224" t="s">
        <v>1551</v>
      </c>
      <c r="B224" t="str">
        <f t="shared" si="12"/>
        <v>01</v>
      </c>
      <c r="C224" t="e">
        <f>VLOOKUP(B224,Divisions!$A$2:$B$16,2,FALSE)</f>
        <v>#N/A</v>
      </c>
      <c r="D224" t="str">
        <f t="shared" si="13"/>
        <v>011</v>
      </c>
      <c r="E224" t="str">
        <f>VLOOKUP(D224,Groups!$B$2:$C$66,2,FALSE)</f>
        <v>Food</v>
      </c>
      <c r="F224" t="str">
        <f t="shared" si="14"/>
        <v>0117</v>
      </c>
      <c r="G224" t="str">
        <f>VLOOKUP(F224,Classes!$B$2:$C$166,2,FALSE)</f>
        <v>Vegetables</v>
      </c>
      <c r="H224" t="str">
        <f t="shared" si="15"/>
        <v>0117000</v>
      </c>
      <c r="I224" t="e">
        <f>VLOOKUP(H224,'Sub-Classes'!$B$2:$C$369,2,FALSE)</f>
        <v>#N/A</v>
      </c>
      <c r="J224" t="s">
        <v>1551</v>
      </c>
      <c r="K224" t="s">
        <v>1552</v>
      </c>
    </row>
    <row r="225" spans="1:11" x14ac:dyDescent="0.3">
      <c r="A225" t="s">
        <v>1553</v>
      </c>
      <c r="B225" t="str">
        <f t="shared" si="12"/>
        <v>01</v>
      </c>
      <c r="C225" t="e">
        <f>VLOOKUP(B225,Divisions!$A$2:$B$16,2,FALSE)</f>
        <v>#N/A</v>
      </c>
      <c r="D225" t="str">
        <f t="shared" si="13"/>
        <v>011</v>
      </c>
      <c r="E225" t="str">
        <f>VLOOKUP(D225,Groups!$B$2:$C$66,2,FALSE)</f>
        <v>Food</v>
      </c>
      <c r="F225" t="str">
        <f t="shared" si="14"/>
        <v>0117</v>
      </c>
      <c r="G225" t="str">
        <f>VLOOKUP(F225,Classes!$B$2:$C$166,2,FALSE)</f>
        <v>Vegetables</v>
      </c>
      <c r="H225" t="str">
        <f t="shared" si="15"/>
        <v>0117045</v>
      </c>
      <c r="I225" t="str">
        <f>VLOOKUP(H225,'Sub-Classes'!$B$2:$C$369,2,FALSE)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25" t="s">
        <v>1553</v>
      </c>
      <c r="K225" t="s">
        <v>1554</v>
      </c>
    </row>
    <row r="226" spans="1:11" x14ac:dyDescent="0.3">
      <c r="A226" t="s">
        <v>1555</v>
      </c>
      <c r="B226" t="str">
        <f t="shared" si="12"/>
        <v>01</v>
      </c>
      <c r="C226" t="e">
        <f>VLOOKUP(B226,Divisions!$A$2:$B$16,2,FALSE)</f>
        <v>#N/A</v>
      </c>
      <c r="D226" t="str">
        <f t="shared" si="13"/>
        <v>011</v>
      </c>
      <c r="E226" t="str">
        <f>VLOOKUP(D226,Groups!$B$2:$C$66,2,FALSE)</f>
        <v>Food</v>
      </c>
      <c r="F226" t="str">
        <f t="shared" si="14"/>
        <v>0117</v>
      </c>
      <c r="G226" t="str">
        <f>VLOOKUP(F226,Classes!$B$2:$C$166,2,FALSE)</f>
        <v>Vegetables</v>
      </c>
      <c r="H226" t="str">
        <f t="shared" si="15"/>
        <v>0117045</v>
      </c>
      <c r="I226" t="str">
        <f>VLOOKUP(H226,'Sub-Classes'!$B$2:$C$369,2,FALSE)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26" t="s">
        <v>1555</v>
      </c>
      <c r="K226" t="s">
        <v>1556</v>
      </c>
    </row>
    <row r="227" spans="1:11" x14ac:dyDescent="0.3">
      <c r="A227" t="s">
        <v>1557</v>
      </c>
      <c r="B227" t="str">
        <f t="shared" si="12"/>
        <v>01</v>
      </c>
      <c r="C227" t="e">
        <f>VLOOKUP(B227,Divisions!$A$2:$B$16,2,FALSE)</f>
        <v>#N/A</v>
      </c>
      <c r="D227" t="str">
        <f t="shared" si="13"/>
        <v>011</v>
      </c>
      <c r="E227" t="str">
        <f>VLOOKUP(D227,Groups!$B$2:$C$66,2,FALSE)</f>
        <v>Food</v>
      </c>
      <c r="F227" t="str">
        <f t="shared" si="14"/>
        <v>0117</v>
      </c>
      <c r="G227" t="str">
        <f>VLOOKUP(F227,Classes!$B$2:$C$166,2,FALSE)</f>
        <v>Vegetables</v>
      </c>
      <c r="H227" t="str">
        <f t="shared" si="15"/>
        <v>0117045</v>
      </c>
      <c r="I227" t="str">
        <f>VLOOKUP(H227,'Sub-Classes'!$B$2:$C$369,2,FALSE)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27" t="s">
        <v>1557</v>
      </c>
      <c r="K227" t="s">
        <v>1558</v>
      </c>
    </row>
    <row r="228" spans="1:11" x14ac:dyDescent="0.3">
      <c r="A228" t="s">
        <v>1559</v>
      </c>
      <c r="B228" t="str">
        <f t="shared" si="12"/>
        <v>01</v>
      </c>
      <c r="C228" t="e">
        <f>VLOOKUP(B228,Divisions!$A$2:$B$16,2,FALSE)</f>
        <v>#N/A</v>
      </c>
      <c r="D228" t="str">
        <f t="shared" si="13"/>
        <v>011</v>
      </c>
      <c r="E228" t="str">
        <f>VLOOKUP(D228,Groups!$B$2:$C$66,2,FALSE)</f>
        <v>Food</v>
      </c>
      <c r="F228" t="str">
        <f t="shared" si="14"/>
        <v>0117</v>
      </c>
      <c r="G228" t="str">
        <f>VLOOKUP(F228,Classes!$B$2:$C$166,2,FALSE)</f>
        <v>Vegetables</v>
      </c>
      <c r="H228" t="str">
        <f t="shared" si="15"/>
        <v>0117045</v>
      </c>
      <c r="I228" t="str">
        <f>VLOOKUP(H228,'Sub-Classes'!$B$2:$C$369,2,FALSE)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28" t="s">
        <v>1559</v>
      </c>
      <c r="K228" t="s">
        <v>1560</v>
      </c>
    </row>
    <row r="229" spans="1:11" x14ac:dyDescent="0.3">
      <c r="A229" t="s">
        <v>1561</v>
      </c>
      <c r="B229" t="str">
        <f t="shared" si="12"/>
        <v>01</v>
      </c>
      <c r="C229" t="e">
        <f>VLOOKUP(B229,Divisions!$A$2:$B$16,2,FALSE)</f>
        <v>#N/A</v>
      </c>
      <c r="D229" t="str">
        <f t="shared" si="13"/>
        <v>011</v>
      </c>
      <c r="E229" t="str">
        <f>VLOOKUP(D229,Groups!$B$2:$C$66,2,FALSE)</f>
        <v>Food</v>
      </c>
      <c r="F229" t="str">
        <f t="shared" si="14"/>
        <v>0117</v>
      </c>
      <c r="G229" t="str">
        <f>VLOOKUP(F229,Classes!$B$2:$C$166,2,FALSE)</f>
        <v>Vegetables</v>
      </c>
      <c r="H229" t="str">
        <f t="shared" si="15"/>
        <v>0117045</v>
      </c>
      <c r="I229" t="str">
        <f>VLOOKUP(H229,'Sub-Classes'!$B$2:$C$369,2,FALSE)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29" t="s">
        <v>1561</v>
      </c>
      <c r="K229" t="s">
        <v>1562</v>
      </c>
    </row>
    <row r="230" spans="1:11" x14ac:dyDescent="0.3">
      <c r="A230" t="s">
        <v>1563</v>
      </c>
      <c r="B230" t="str">
        <f t="shared" si="12"/>
        <v>01</v>
      </c>
      <c r="C230" t="e">
        <f>VLOOKUP(B230,Divisions!$A$2:$B$16,2,FALSE)</f>
        <v>#N/A</v>
      </c>
      <c r="D230" t="str">
        <f t="shared" si="13"/>
        <v>011</v>
      </c>
      <c r="E230" t="str">
        <f>VLOOKUP(D230,Groups!$B$2:$C$66,2,FALSE)</f>
        <v>Food</v>
      </c>
      <c r="F230" t="str">
        <f t="shared" si="14"/>
        <v>0117</v>
      </c>
      <c r="G230" t="str">
        <f>VLOOKUP(F230,Classes!$B$2:$C$166,2,FALSE)</f>
        <v>Vegetables</v>
      </c>
      <c r="H230" t="str">
        <f t="shared" si="15"/>
        <v>0117045</v>
      </c>
      <c r="I230" t="str">
        <f>VLOOKUP(H230,'Sub-Classes'!$B$2:$C$369,2,FALSE)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30" t="s">
        <v>1563</v>
      </c>
      <c r="K230" t="s">
        <v>1564</v>
      </c>
    </row>
    <row r="231" spans="1:11" x14ac:dyDescent="0.3">
      <c r="A231" t="s">
        <v>1565</v>
      </c>
      <c r="B231" t="str">
        <f t="shared" si="12"/>
        <v>01</v>
      </c>
      <c r="C231" t="e">
        <f>VLOOKUP(B231,Divisions!$A$2:$B$16,2,FALSE)</f>
        <v>#N/A</v>
      </c>
      <c r="D231" t="str">
        <f t="shared" si="13"/>
        <v>011</v>
      </c>
      <c r="E231" t="str">
        <f>VLOOKUP(D231,Groups!$B$2:$C$66,2,FALSE)</f>
        <v>Food</v>
      </c>
      <c r="F231" t="str">
        <f t="shared" si="14"/>
        <v>0117</v>
      </c>
      <c r="G231" t="str">
        <f>VLOOKUP(F231,Classes!$B$2:$C$166,2,FALSE)</f>
        <v>Vegetables</v>
      </c>
      <c r="H231" t="str">
        <f t="shared" si="15"/>
        <v>0117045</v>
      </c>
      <c r="I231" t="str">
        <f>VLOOKUP(H231,'Sub-Classes'!$B$2:$C$369,2,FALSE)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31" t="s">
        <v>1565</v>
      </c>
      <c r="K231" t="s">
        <v>1566</v>
      </c>
    </row>
    <row r="232" spans="1:11" x14ac:dyDescent="0.3">
      <c r="A232" t="s">
        <v>1567</v>
      </c>
      <c r="B232" t="str">
        <f t="shared" si="12"/>
        <v>01</v>
      </c>
      <c r="C232" t="e">
        <f>VLOOKUP(B232,Divisions!$A$2:$B$16,2,FALSE)</f>
        <v>#N/A</v>
      </c>
      <c r="D232" t="str">
        <f t="shared" si="13"/>
        <v>011</v>
      </c>
      <c r="E232" t="str">
        <f>VLOOKUP(D232,Groups!$B$2:$C$66,2,FALSE)</f>
        <v>Food</v>
      </c>
      <c r="F232" t="str">
        <f t="shared" si="14"/>
        <v>0117</v>
      </c>
      <c r="G232" t="str">
        <f>VLOOKUP(F232,Classes!$B$2:$C$166,2,FALSE)</f>
        <v>Vegetables</v>
      </c>
      <c r="H232" t="str">
        <f t="shared" si="15"/>
        <v>0117045</v>
      </c>
      <c r="I232" t="str">
        <f>VLOOKUP(H232,'Sub-Classes'!$B$2:$C$369,2,FALSE)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32" t="s">
        <v>1567</v>
      </c>
      <c r="K232" t="s">
        <v>1568</v>
      </c>
    </row>
    <row r="233" spans="1:11" x14ac:dyDescent="0.3">
      <c r="A233" t="s">
        <v>1569</v>
      </c>
      <c r="B233" t="str">
        <f t="shared" si="12"/>
        <v>01</v>
      </c>
      <c r="C233" t="e">
        <f>VLOOKUP(B233,Divisions!$A$2:$B$16,2,FALSE)</f>
        <v>#N/A</v>
      </c>
      <c r="D233" t="str">
        <f t="shared" si="13"/>
        <v>011</v>
      </c>
      <c r="E233" t="str">
        <f>VLOOKUP(D233,Groups!$B$2:$C$66,2,FALSE)</f>
        <v>Food</v>
      </c>
      <c r="F233" t="str">
        <f t="shared" si="14"/>
        <v>0117</v>
      </c>
      <c r="G233" t="str">
        <f>VLOOKUP(F233,Classes!$B$2:$C$166,2,FALSE)</f>
        <v>Vegetables</v>
      </c>
      <c r="H233" t="str">
        <f t="shared" si="15"/>
        <v>0117045</v>
      </c>
      <c r="I233" t="str">
        <f>VLOOKUP(H233,'Sub-Classes'!$B$2:$C$369,2,FALSE)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33" t="s">
        <v>1569</v>
      </c>
      <c r="K233" t="s">
        <v>1570</v>
      </c>
    </row>
    <row r="234" spans="1:11" x14ac:dyDescent="0.3">
      <c r="A234" t="s">
        <v>1571</v>
      </c>
      <c r="B234" t="str">
        <f t="shared" si="12"/>
        <v>01</v>
      </c>
      <c r="C234" t="e">
        <f>VLOOKUP(B234,Divisions!$A$2:$B$16,2,FALSE)</f>
        <v>#N/A</v>
      </c>
      <c r="D234" t="str">
        <f t="shared" si="13"/>
        <v>011</v>
      </c>
      <c r="E234" t="str">
        <f>VLOOKUP(D234,Groups!$B$2:$C$66,2,FALSE)</f>
        <v>Food</v>
      </c>
      <c r="F234" t="str">
        <f t="shared" si="14"/>
        <v>0117</v>
      </c>
      <c r="G234" t="str">
        <f>VLOOKUP(F234,Classes!$B$2:$C$166,2,FALSE)</f>
        <v>Vegetables</v>
      </c>
      <c r="H234" t="str">
        <f t="shared" si="15"/>
        <v>0117045</v>
      </c>
      <c r="I234" t="str">
        <f>VLOOKUP(H234,'Sub-Classes'!$B$2:$C$369,2,FALSE)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34" t="s">
        <v>1571</v>
      </c>
      <c r="K234" t="s">
        <v>1572</v>
      </c>
    </row>
    <row r="235" spans="1:11" x14ac:dyDescent="0.3">
      <c r="A235" t="s">
        <v>1573</v>
      </c>
      <c r="B235" t="str">
        <f t="shared" si="12"/>
        <v>01</v>
      </c>
      <c r="C235" t="e">
        <f>VLOOKUP(B235,Divisions!$A$2:$B$16,2,FALSE)</f>
        <v>#N/A</v>
      </c>
      <c r="D235" t="str">
        <f t="shared" si="13"/>
        <v>011</v>
      </c>
      <c r="E235" t="str">
        <f>VLOOKUP(D235,Groups!$B$2:$C$66,2,FALSE)</f>
        <v>Food</v>
      </c>
      <c r="F235" t="str">
        <f t="shared" si="14"/>
        <v>0117</v>
      </c>
      <c r="G235" t="str">
        <f>VLOOKUP(F235,Classes!$B$2:$C$166,2,FALSE)</f>
        <v>Vegetables</v>
      </c>
      <c r="H235" t="str">
        <f t="shared" si="15"/>
        <v>0117045</v>
      </c>
      <c r="I235" t="str">
        <f>VLOOKUP(H235,'Sub-Classes'!$B$2:$C$369,2,FALSE)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35" t="s">
        <v>1573</v>
      </c>
      <c r="K235" t="s">
        <v>1574</v>
      </c>
    </row>
    <row r="236" spans="1:11" x14ac:dyDescent="0.3">
      <c r="A236" t="s">
        <v>1575</v>
      </c>
      <c r="B236" t="str">
        <f t="shared" si="12"/>
        <v>01</v>
      </c>
      <c r="C236" t="e">
        <f>VLOOKUP(B236,Divisions!$A$2:$B$16,2,FALSE)</f>
        <v>#N/A</v>
      </c>
      <c r="D236" t="str">
        <f t="shared" si="13"/>
        <v>011</v>
      </c>
      <c r="E236" t="str">
        <f>VLOOKUP(D236,Groups!$B$2:$C$66,2,FALSE)</f>
        <v>Food</v>
      </c>
      <c r="F236" t="str">
        <f t="shared" si="14"/>
        <v>0117</v>
      </c>
      <c r="G236" t="str">
        <f>VLOOKUP(F236,Classes!$B$2:$C$166,2,FALSE)</f>
        <v>Vegetables</v>
      </c>
      <c r="H236" t="str">
        <f t="shared" si="15"/>
        <v>0117045</v>
      </c>
      <c r="I236" t="str">
        <f>VLOOKUP(H236,'Sub-Classes'!$B$2:$C$369,2,FALSE)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36" t="s">
        <v>1575</v>
      </c>
      <c r="K236" t="s">
        <v>1576</v>
      </c>
    </row>
    <row r="237" spans="1:11" x14ac:dyDescent="0.3">
      <c r="A237" t="s">
        <v>1577</v>
      </c>
      <c r="B237" t="str">
        <f t="shared" si="12"/>
        <v>01</v>
      </c>
      <c r="C237" t="e">
        <f>VLOOKUP(B237,Divisions!$A$2:$B$16,2,FALSE)</f>
        <v>#N/A</v>
      </c>
      <c r="D237" t="str">
        <f t="shared" si="13"/>
        <v>011</v>
      </c>
      <c r="E237" t="str">
        <f>VLOOKUP(D237,Groups!$B$2:$C$66,2,FALSE)</f>
        <v>Food</v>
      </c>
      <c r="F237" t="str">
        <f t="shared" si="14"/>
        <v>0117</v>
      </c>
      <c r="G237" t="str">
        <f>VLOOKUP(F237,Classes!$B$2:$C$166,2,FALSE)</f>
        <v>Vegetables</v>
      </c>
      <c r="H237" t="str">
        <f t="shared" si="15"/>
        <v>0117045</v>
      </c>
      <c r="I237" t="str">
        <f>VLOOKUP(H237,'Sub-Classes'!$B$2:$C$369,2,FALSE)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37" t="s">
        <v>1577</v>
      </c>
      <c r="K237" t="s">
        <v>1578</v>
      </c>
    </row>
    <row r="238" spans="1:11" x14ac:dyDescent="0.3">
      <c r="A238" t="s">
        <v>1579</v>
      </c>
      <c r="B238" t="str">
        <f t="shared" si="12"/>
        <v>01</v>
      </c>
      <c r="C238" t="e">
        <f>VLOOKUP(B238,Divisions!$A$2:$B$16,2,FALSE)</f>
        <v>#N/A</v>
      </c>
      <c r="D238" t="str">
        <f t="shared" si="13"/>
        <v>011</v>
      </c>
      <c r="E238" t="str">
        <f>VLOOKUP(D238,Groups!$B$2:$C$66,2,FALSE)</f>
        <v>Food</v>
      </c>
      <c r="F238" t="str">
        <f t="shared" si="14"/>
        <v>0117</v>
      </c>
      <c r="G238" t="str">
        <f>VLOOKUP(F238,Classes!$B$2:$C$166,2,FALSE)</f>
        <v>Vegetables</v>
      </c>
      <c r="H238" t="str">
        <f t="shared" si="15"/>
        <v>0117045</v>
      </c>
      <c r="I238" t="str">
        <f>VLOOKUP(H238,'Sub-Classes'!$B$2:$C$369,2,FALSE)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38" t="s">
        <v>1579</v>
      </c>
      <c r="K238" t="s">
        <v>1580</v>
      </c>
    </row>
    <row r="239" spans="1:11" x14ac:dyDescent="0.3">
      <c r="A239" t="s">
        <v>1581</v>
      </c>
      <c r="B239" t="str">
        <f t="shared" si="12"/>
        <v>01</v>
      </c>
      <c r="C239" t="e">
        <f>VLOOKUP(B239,Divisions!$A$2:$B$16,2,FALSE)</f>
        <v>#N/A</v>
      </c>
      <c r="D239" t="str">
        <f t="shared" si="13"/>
        <v>011</v>
      </c>
      <c r="E239" t="str">
        <f>VLOOKUP(D239,Groups!$B$2:$C$66,2,FALSE)</f>
        <v>Food</v>
      </c>
      <c r="F239" t="str">
        <f t="shared" si="14"/>
        <v>0117</v>
      </c>
      <c r="G239" t="str">
        <f>VLOOKUP(F239,Classes!$B$2:$C$166,2,FALSE)</f>
        <v>Vegetables</v>
      </c>
      <c r="H239" t="str">
        <f t="shared" si="15"/>
        <v>0117045</v>
      </c>
      <c r="I239" t="str">
        <f>VLOOKUP(H239,'Sub-Classes'!$B$2:$C$369,2,FALSE)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39" t="s">
        <v>1581</v>
      </c>
      <c r="K239" t="s">
        <v>1582</v>
      </c>
    </row>
    <row r="240" spans="1:11" x14ac:dyDescent="0.3">
      <c r="A240" t="s">
        <v>1583</v>
      </c>
      <c r="B240" t="str">
        <f t="shared" si="12"/>
        <v>01</v>
      </c>
      <c r="C240" t="e">
        <f>VLOOKUP(B240,Divisions!$A$2:$B$16,2,FALSE)</f>
        <v>#N/A</v>
      </c>
      <c r="D240" t="str">
        <f t="shared" si="13"/>
        <v>011</v>
      </c>
      <c r="E240" t="str">
        <f>VLOOKUP(D240,Groups!$B$2:$C$66,2,FALSE)</f>
        <v>Food</v>
      </c>
      <c r="F240" t="str">
        <f t="shared" si="14"/>
        <v>0117</v>
      </c>
      <c r="G240" t="str">
        <f>VLOOKUP(F240,Classes!$B$2:$C$166,2,FALSE)</f>
        <v>Vegetables</v>
      </c>
      <c r="H240" t="str">
        <f t="shared" si="15"/>
        <v>0117045</v>
      </c>
      <c r="I240" t="str">
        <f>VLOOKUP(H240,'Sub-Classes'!$B$2:$C$369,2,FALSE)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40" t="s">
        <v>1583</v>
      </c>
      <c r="K240" t="s">
        <v>1584</v>
      </c>
    </row>
    <row r="241" spans="1:11" x14ac:dyDescent="0.3">
      <c r="A241" t="s">
        <v>1585</v>
      </c>
      <c r="B241" t="str">
        <f t="shared" si="12"/>
        <v>01</v>
      </c>
      <c r="C241" t="e">
        <f>VLOOKUP(B241,Divisions!$A$2:$B$16,2,FALSE)</f>
        <v>#N/A</v>
      </c>
      <c r="D241" t="str">
        <f t="shared" si="13"/>
        <v>011</v>
      </c>
      <c r="E241" t="str">
        <f>VLOOKUP(D241,Groups!$B$2:$C$66,2,FALSE)</f>
        <v>Food</v>
      </c>
      <c r="F241" t="str">
        <f t="shared" si="14"/>
        <v>0117</v>
      </c>
      <c r="G241" t="str">
        <f>VLOOKUP(F241,Classes!$B$2:$C$166,2,FALSE)</f>
        <v>Vegetables</v>
      </c>
      <c r="H241" t="str">
        <f t="shared" si="15"/>
        <v>0117045</v>
      </c>
      <c r="I241" t="str">
        <f>VLOOKUP(H241,'Sub-Classes'!$B$2:$C$369,2,FALSE)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41" t="s">
        <v>1585</v>
      </c>
      <c r="K241" t="s">
        <v>1586</v>
      </c>
    </row>
    <row r="242" spans="1:11" x14ac:dyDescent="0.3">
      <c r="A242" t="s">
        <v>1587</v>
      </c>
      <c r="B242" t="str">
        <f t="shared" si="12"/>
        <v>01</v>
      </c>
      <c r="C242" t="e">
        <f>VLOOKUP(B242,Divisions!$A$2:$B$16,2,FALSE)</f>
        <v>#N/A</v>
      </c>
      <c r="D242" t="str">
        <f t="shared" si="13"/>
        <v>011</v>
      </c>
      <c r="E242" t="str">
        <f>VLOOKUP(D242,Groups!$B$2:$C$66,2,FALSE)</f>
        <v>Food</v>
      </c>
      <c r="F242" t="str">
        <f t="shared" si="14"/>
        <v>0117</v>
      </c>
      <c r="G242" t="str">
        <f>VLOOKUP(F242,Classes!$B$2:$C$166,2,FALSE)</f>
        <v>Vegetables</v>
      </c>
      <c r="H242" t="str">
        <f t="shared" si="15"/>
        <v>0117045</v>
      </c>
      <c r="I242" t="str">
        <f>VLOOKUP(H242,'Sub-Classes'!$B$2:$C$369,2,FALSE)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42" t="s">
        <v>1587</v>
      </c>
      <c r="K242" t="s">
        <v>1588</v>
      </c>
    </row>
    <row r="243" spans="1:11" x14ac:dyDescent="0.3">
      <c r="A243" t="s">
        <v>1589</v>
      </c>
      <c r="B243" t="str">
        <f t="shared" si="12"/>
        <v>01</v>
      </c>
      <c r="C243" t="e">
        <f>VLOOKUP(B243,Divisions!$A$2:$B$16,2,FALSE)</f>
        <v>#N/A</v>
      </c>
      <c r="D243" t="str">
        <f t="shared" si="13"/>
        <v>011</v>
      </c>
      <c r="E243" t="str">
        <f>VLOOKUP(D243,Groups!$B$2:$C$66,2,FALSE)</f>
        <v>Food</v>
      </c>
      <c r="F243" t="str">
        <f t="shared" si="14"/>
        <v>0117</v>
      </c>
      <c r="G243" t="str">
        <f>VLOOKUP(F243,Classes!$B$2:$C$166,2,FALSE)</f>
        <v>Vegetables</v>
      </c>
      <c r="H243" t="str">
        <f t="shared" si="15"/>
        <v>0117045</v>
      </c>
      <c r="I243" t="str">
        <f>VLOOKUP(H243,'Sub-Classes'!$B$2:$C$369,2,FALSE)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43" t="s">
        <v>1589</v>
      </c>
      <c r="K243" t="s">
        <v>1590</v>
      </c>
    </row>
    <row r="244" spans="1:11" x14ac:dyDescent="0.3">
      <c r="A244" t="s">
        <v>1591</v>
      </c>
      <c r="B244" t="str">
        <f t="shared" si="12"/>
        <v>01</v>
      </c>
      <c r="C244" t="e">
        <f>VLOOKUP(B244,Divisions!$A$2:$B$16,2,FALSE)</f>
        <v>#N/A</v>
      </c>
      <c r="D244" t="str">
        <f t="shared" si="13"/>
        <v>011</v>
      </c>
      <c r="E244" t="str">
        <f>VLOOKUP(D244,Groups!$B$2:$C$66,2,FALSE)</f>
        <v>Food</v>
      </c>
      <c r="F244" t="str">
        <f t="shared" si="14"/>
        <v>0117</v>
      </c>
      <c r="G244" t="str">
        <f>VLOOKUP(F244,Classes!$B$2:$C$166,2,FALSE)</f>
        <v>Vegetables</v>
      </c>
      <c r="H244" t="str">
        <f t="shared" si="15"/>
        <v>0117045</v>
      </c>
      <c r="I244" t="str">
        <f>VLOOKUP(H244,'Sub-Classes'!$B$2:$C$369,2,FALSE)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44" t="s">
        <v>1591</v>
      </c>
      <c r="K244" t="s">
        <v>1592</v>
      </c>
    </row>
    <row r="245" spans="1:11" x14ac:dyDescent="0.3">
      <c r="A245" t="s">
        <v>1593</v>
      </c>
      <c r="B245" t="str">
        <f t="shared" si="12"/>
        <v>01</v>
      </c>
      <c r="C245" t="e">
        <f>VLOOKUP(B245,Divisions!$A$2:$B$16,2,FALSE)</f>
        <v>#N/A</v>
      </c>
      <c r="D245" t="str">
        <f t="shared" si="13"/>
        <v>011</v>
      </c>
      <c r="E245" t="str">
        <f>VLOOKUP(D245,Groups!$B$2:$C$66,2,FALSE)</f>
        <v>Food</v>
      </c>
      <c r="F245" t="str">
        <f t="shared" si="14"/>
        <v>0117</v>
      </c>
      <c r="G245" t="str">
        <f>VLOOKUP(F245,Classes!$B$2:$C$166,2,FALSE)</f>
        <v>Vegetables</v>
      </c>
      <c r="H245" t="str">
        <f t="shared" si="15"/>
        <v>0117045</v>
      </c>
      <c r="I245" t="str">
        <f>VLOOKUP(H245,'Sub-Classes'!$B$2:$C$369,2,FALSE)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45" t="s">
        <v>1593</v>
      </c>
      <c r="K245" t="s">
        <v>1594</v>
      </c>
    </row>
    <row r="246" spans="1:11" x14ac:dyDescent="0.3">
      <c r="A246" t="s">
        <v>1595</v>
      </c>
      <c r="B246" t="str">
        <f t="shared" si="12"/>
        <v>01</v>
      </c>
      <c r="C246" t="e">
        <f>VLOOKUP(B246,Divisions!$A$2:$B$16,2,FALSE)</f>
        <v>#N/A</v>
      </c>
      <c r="D246" t="str">
        <f t="shared" si="13"/>
        <v>011</v>
      </c>
      <c r="E246" t="str">
        <f>VLOOKUP(D246,Groups!$B$2:$C$66,2,FALSE)</f>
        <v>Food</v>
      </c>
      <c r="F246" t="str">
        <f t="shared" si="14"/>
        <v>0117</v>
      </c>
      <c r="G246" t="str">
        <f>VLOOKUP(F246,Classes!$B$2:$C$166,2,FALSE)</f>
        <v>Vegetables</v>
      </c>
      <c r="H246" t="str">
        <f t="shared" si="15"/>
        <v>0117045</v>
      </c>
      <c r="I246" t="str">
        <f>VLOOKUP(H246,'Sub-Classes'!$B$2:$C$369,2,FALSE)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46" t="s">
        <v>1595</v>
      </c>
      <c r="K246" t="s">
        <v>1596</v>
      </c>
    </row>
    <row r="247" spans="1:11" x14ac:dyDescent="0.3">
      <c r="A247" t="s">
        <v>1597</v>
      </c>
      <c r="B247" t="str">
        <f t="shared" si="12"/>
        <v>01</v>
      </c>
      <c r="C247" t="e">
        <f>VLOOKUP(B247,Divisions!$A$2:$B$16,2,FALSE)</f>
        <v>#N/A</v>
      </c>
      <c r="D247" t="str">
        <f t="shared" si="13"/>
        <v>011</v>
      </c>
      <c r="E247" t="str">
        <f>VLOOKUP(D247,Groups!$B$2:$C$66,2,FALSE)</f>
        <v>Food</v>
      </c>
      <c r="F247" t="str">
        <f t="shared" si="14"/>
        <v>0117</v>
      </c>
      <c r="G247" t="str">
        <f>VLOOKUP(F247,Classes!$B$2:$C$166,2,FALSE)</f>
        <v>Vegetables</v>
      </c>
      <c r="H247" t="str">
        <f t="shared" si="15"/>
        <v>0117045</v>
      </c>
      <c r="I247" t="str">
        <f>VLOOKUP(H247,'Sub-Classes'!$B$2:$C$369,2,FALSE)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47" t="s">
        <v>1597</v>
      </c>
      <c r="K247" t="s">
        <v>1598</v>
      </c>
    </row>
    <row r="248" spans="1:11" x14ac:dyDescent="0.3">
      <c r="A248" t="s">
        <v>1599</v>
      </c>
      <c r="B248" t="str">
        <f t="shared" si="12"/>
        <v>01</v>
      </c>
      <c r="C248" t="e">
        <f>VLOOKUP(B248,Divisions!$A$2:$B$16,2,FALSE)</f>
        <v>#N/A</v>
      </c>
      <c r="D248" t="str">
        <f t="shared" si="13"/>
        <v>011</v>
      </c>
      <c r="E248" t="str">
        <f>VLOOKUP(D248,Groups!$B$2:$C$66,2,FALSE)</f>
        <v>Food</v>
      </c>
      <c r="F248" t="str">
        <f t="shared" si="14"/>
        <v>0117</v>
      </c>
      <c r="G248" t="str">
        <f>VLOOKUP(F248,Classes!$B$2:$C$166,2,FALSE)</f>
        <v>Vegetables</v>
      </c>
      <c r="H248" t="str">
        <f t="shared" si="15"/>
        <v>0117045</v>
      </c>
      <c r="I248" t="str">
        <f>VLOOKUP(H248,'Sub-Classes'!$B$2:$C$369,2,FALSE)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48" t="s">
        <v>1599</v>
      </c>
      <c r="K248" t="s">
        <v>1600</v>
      </c>
    </row>
    <row r="249" spans="1:11" x14ac:dyDescent="0.3">
      <c r="A249" t="s">
        <v>1601</v>
      </c>
      <c r="B249" t="str">
        <f t="shared" si="12"/>
        <v>01</v>
      </c>
      <c r="C249" t="e">
        <f>VLOOKUP(B249,Divisions!$A$2:$B$16,2,FALSE)</f>
        <v>#N/A</v>
      </c>
      <c r="D249" t="str">
        <f t="shared" si="13"/>
        <v>011</v>
      </c>
      <c r="E249" t="str">
        <f>VLOOKUP(D249,Groups!$B$2:$C$66,2,FALSE)</f>
        <v>Food</v>
      </c>
      <c r="F249" t="str">
        <f t="shared" si="14"/>
        <v>0117</v>
      </c>
      <c r="G249" t="str">
        <f>VLOOKUP(F249,Classes!$B$2:$C$166,2,FALSE)</f>
        <v>Vegetables</v>
      </c>
      <c r="H249" t="str">
        <f t="shared" si="15"/>
        <v>0117045</v>
      </c>
      <c r="I249" t="str">
        <f>VLOOKUP(H249,'Sub-Classes'!$B$2:$C$369,2,FALSE)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49" t="s">
        <v>1601</v>
      </c>
      <c r="K249" t="s">
        <v>1602</v>
      </c>
    </row>
    <row r="250" spans="1:11" x14ac:dyDescent="0.3">
      <c r="A250" t="s">
        <v>1603</v>
      </c>
      <c r="B250" t="str">
        <f t="shared" si="12"/>
        <v>01</v>
      </c>
      <c r="C250" t="e">
        <f>VLOOKUP(B250,Divisions!$A$2:$B$16,2,FALSE)</f>
        <v>#N/A</v>
      </c>
      <c r="D250" t="str">
        <f t="shared" si="13"/>
        <v>011</v>
      </c>
      <c r="E250" t="str">
        <f>VLOOKUP(D250,Groups!$B$2:$C$66,2,FALSE)</f>
        <v>Food</v>
      </c>
      <c r="F250" t="str">
        <f t="shared" si="14"/>
        <v>0117</v>
      </c>
      <c r="G250" t="str">
        <f>VLOOKUP(F250,Classes!$B$2:$C$166,2,FALSE)</f>
        <v>Vegetables</v>
      </c>
      <c r="H250" t="str">
        <f t="shared" si="15"/>
        <v>0117045</v>
      </c>
      <c r="I250" t="str">
        <f>VLOOKUP(H250,'Sub-Classes'!$B$2:$C$369,2,FALSE)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50" t="s">
        <v>1603</v>
      </c>
      <c r="K250" t="s">
        <v>1604</v>
      </c>
    </row>
    <row r="251" spans="1:11" x14ac:dyDescent="0.3">
      <c r="A251" t="s">
        <v>1605</v>
      </c>
      <c r="B251" t="str">
        <f t="shared" si="12"/>
        <v>01</v>
      </c>
      <c r="C251" t="e">
        <f>VLOOKUP(B251,Divisions!$A$2:$B$16,2,FALSE)</f>
        <v>#N/A</v>
      </c>
      <c r="D251" t="str">
        <f t="shared" si="13"/>
        <v>011</v>
      </c>
      <c r="E251" t="str">
        <f>VLOOKUP(D251,Groups!$B$2:$C$66,2,FALSE)</f>
        <v>Food</v>
      </c>
      <c r="F251" t="str">
        <f t="shared" si="14"/>
        <v>0117</v>
      </c>
      <c r="G251" t="str">
        <f>VLOOKUP(F251,Classes!$B$2:$C$166,2,FALSE)</f>
        <v>Vegetables</v>
      </c>
      <c r="H251" t="str">
        <f t="shared" si="15"/>
        <v>0117045</v>
      </c>
      <c r="I251" t="str">
        <f>VLOOKUP(H251,'Sub-Classes'!$B$2:$C$369,2,FALSE)</f>
        <v>Fresh, chilled, frozen or dried vegetables cultivated for their leaves or stalks, e.g. asparagus and spinach, for their fruit, e.g. tomatoes and for their roots, e.g. carrots. Includes olives, garlic, pulses, sweet corn, sea fennel and other edible seaweed, mushrooms and other edible fungi</v>
      </c>
      <c r="J251" t="s">
        <v>1605</v>
      </c>
      <c r="K251" t="s">
        <v>1606</v>
      </c>
    </row>
    <row r="252" spans="1:11" x14ac:dyDescent="0.3">
      <c r="A252" t="s">
        <v>1607</v>
      </c>
      <c r="B252" t="str">
        <f t="shared" si="12"/>
        <v>01</v>
      </c>
      <c r="C252" t="e">
        <f>VLOOKUP(B252,Divisions!$A$2:$B$16,2,FALSE)</f>
        <v>#N/A</v>
      </c>
      <c r="D252" t="str">
        <f t="shared" si="13"/>
        <v>011</v>
      </c>
      <c r="E252" t="str">
        <f>VLOOKUP(D252,Groups!$B$2:$C$66,2,FALSE)</f>
        <v>Food</v>
      </c>
      <c r="F252" t="str">
        <f t="shared" si="14"/>
        <v>0117</v>
      </c>
      <c r="G252" t="str">
        <f>VLOOKUP(F252,Classes!$B$2:$C$166,2,FALSE)</f>
        <v>Vegetables</v>
      </c>
      <c r="H252" t="str">
        <f t="shared" si="15"/>
        <v>0117046</v>
      </c>
      <c r="I252" t="str">
        <f>VLOOKUP(H252,'Sub-Classes'!$B$2:$C$369,2,FALSE)</f>
        <v>Fresh or chilled potatoes and other tuber vegetables e.g. cassava</v>
      </c>
      <c r="J252" t="s">
        <v>1607</v>
      </c>
      <c r="K252" t="s">
        <v>1608</v>
      </c>
    </row>
    <row r="253" spans="1:11" x14ac:dyDescent="0.3">
      <c r="A253" t="s">
        <v>1609</v>
      </c>
      <c r="B253" t="str">
        <f t="shared" si="12"/>
        <v>01</v>
      </c>
      <c r="C253" t="e">
        <f>VLOOKUP(B253,Divisions!$A$2:$B$16,2,FALSE)</f>
        <v>#N/A</v>
      </c>
      <c r="D253" t="str">
        <f t="shared" si="13"/>
        <v>011</v>
      </c>
      <c r="E253" t="str">
        <f>VLOOKUP(D253,Groups!$B$2:$C$66,2,FALSE)</f>
        <v>Food</v>
      </c>
      <c r="F253" t="str">
        <f t="shared" si="14"/>
        <v>0117</v>
      </c>
      <c r="G253" t="str">
        <f>VLOOKUP(F253,Classes!$B$2:$C$166,2,FALSE)</f>
        <v>Vegetables</v>
      </c>
      <c r="H253" t="str">
        <f t="shared" si="15"/>
        <v>0117046</v>
      </c>
      <c r="I253" t="str">
        <f>VLOOKUP(H253,'Sub-Classes'!$B$2:$C$369,2,FALSE)</f>
        <v>Fresh or chilled potatoes and other tuber vegetables e.g. cassava</v>
      </c>
      <c r="J253" t="s">
        <v>1609</v>
      </c>
      <c r="K253" t="s">
        <v>1610</v>
      </c>
    </row>
    <row r="254" spans="1:11" x14ac:dyDescent="0.3">
      <c r="A254" t="s">
        <v>1611</v>
      </c>
      <c r="B254" t="str">
        <f t="shared" si="12"/>
        <v>01</v>
      </c>
      <c r="C254" t="e">
        <f>VLOOKUP(B254,Divisions!$A$2:$B$16,2,FALSE)</f>
        <v>#N/A</v>
      </c>
      <c r="D254" t="str">
        <f t="shared" si="13"/>
        <v>011</v>
      </c>
      <c r="E254" t="str">
        <f>VLOOKUP(D254,Groups!$B$2:$C$66,2,FALSE)</f>
        <v>Food</v>
      </c>
      <c r="F254" t="str">
        <f t="shared" si="14"/>
        <v>0117</v>
      </c>
      <c r="G254" t="str">
        <f>VLOOKUP(F254,Classes!$B$2:$C$166,2,FALSE)</f>
        <v>Vegetables</v>
      </c>
      <c r="H254" t="str">
        <f t="shared" si="15"/>
        <v>0117046</v>
      </c>
      <c r="I254" t="str">
        <f>VLOOKUP(H254,'Sub-Classes'!$B$2:$C$369,2,FALSE)</f>
        <v>Fresh or chilled potatoes and other tuber vegetables e.g. cassava</v>
      </c>
      <c r="J254" t="s">
        <v>1611</v>
      </c>
      <c r="K254" t="s">
        <v>1612</v>
      </c>
    </row>
    <row r="255" spans="1:11" x14ac:dyDescent="0.3">
      <c r="A255" t="s">
        <v>1613</v>
      </c>
      <c r="B255" t="str">
        <f t="shared" si="12"/>
        <v>01</v>
      </c>
      <c r="C255" t="e">
        <f>VLOOKUP(B255,Divisions!$A$2:$B$16,2,FALSE)</f>
        <v>#N/A</v>
      </c>
      <c r="D255" t="str">
        <f t="shared" si="13"/>
        <v>011</v>
      </c>
      <c r="E255" t="str">
        <f>VLOOKUP(D255,Groups!$B$2:$C$66,2,FALSE)</f>
        <v>Food</v>
      </c>
      <c r="F255" t="str">
        <f t="shared" si="14"/>
        <v>0117</v>
      </c>
      <c r="G255" t="str">
        <f>VLOOKUP(F255,Classes!$B$2:$C$166,2,FALSE)</f>
        <v>Vegetables</v>
      </c>
      <c r="H255" t="str">
        <f t="shared" si="15"/>
        <v>0117046</v>
      </c>
      <c r="I255" t="str">
        <f>VLOOKUP(H255,'Sub-Classes'!$B$2:$C$369,2,FALSE)</f>
        <v>Fresh or chilled potatoes and other tuber vegetables e.g. cassava</v>
      </c>
      <c r="J255" t="s">
        <v>1613</v>
      </c>
      <c r="K255" t="s">
        <v>1614</v>
      </c>
    </row>
    <row r="256" spans="1:11" x14ac:dyDescent="0.3">
      <c r="A256" t="s">
        <v>1615</v>
      </c>
      <c r="B256" t="str">
        <f t="shared" si="12"/>
        <v>01</v>
      </c>
      <c r="C256" t="e">
        <f>VLOOKUP(B256,Divisions!$A$2:$B$16,2,FALSE)</f>
        <v>#N/A</v>
      </c>
      <c r="D256" t="str">
        <f t="shared" si="13"/>
        <v>011</v>
      </c>
      <c r="E256" t="str">
        <f>VLOOKUP(D256,Groups!$B$2:$C$66,2,FALSE)</f>
        <v>Food</v>
      </c>
      <c r="F256" t="str">
        <f t="shared" si="14"/>
        <v>0117</v>
      </c>
      <c r="G256" t="str">
        <f>VLOOKUP(F256,Classes!$B$2:$C$166,2,FALSE)</f>
        <v>Vegetables</v>
      </c>
      <c r="H256" t="str">
        <f t="shared" si="15"/>
        <v>0117046</v>
      </c>
      <c r="I256" t="str">
        <f>VLOOKUP(H256,'Sub-Classes'!$B$2:$C$369,2,FALSE)</f>
        <v>Fresh or chilled potatoes and other tuber vegetables e.g. cassava</v>
      </c>
      <c r="J256" t="s">
        <v>1615</v>
      </c>
      <c r="K256" t="s">
        <v>1616</v>
      </c>
    </row>
    <row r="257" spans="1:11" x14ac:dyDescent="0.3">
      <c r="A257" t="s">
        <v>1617</v>
      </c>
      <c r="B257" t="str">
        <f t="shared" si="12"/>
        <v>01</v>
      </c>
      <c r="C257" t="e">
        <f>VLOOKUP(B257,Divisions!$A$2:$B$16,2,FALSE)</f>
        <v>#N/A</v>
      </c>
      <c r="D257" t="str">
        <f t="shared" si="13"/>
        <v>011</v>
      </c>
      <c r="E257" t="str">
        <f>VLOOKUP(D257,Groups!$B$2:$C$66,2,FALSE)</f>
        <v>Food</v>
      </c>
      <c r="F257" t="str">
        <f t="shared" si="14"/>
        <v>0117</v>
      </c>
      <c r="G257" t="str">
        <f>VLOOKUP(F257,Classes!$B$2:$C$166,2,FALSE)</f>
        <v>Vegetables</v>
      </c>
      <c r="H257" t="str">
        <f t="shared" si="15"/>
        <v>0117047</v>
      </c>
      <c r="I257" t="str">
        <f>VLOOKUP(H257,'Sub-Classes'!$B$2:$C$369,2,FALSE)</f>
        <v>Preserved or processed vegetables and vegetable-based products (excludes potato starch, tapioca and other starches (01.1.1_010); soups and stocks containing vegetables (01.1.9_066); culinary herbs and spices (01.1.9_062); vegetable juices (01.2.2_074))</v>
      </c>
      <c r="J257" t="s">
        <v>1617</v>
      </c>
      <c r="K257" t="s">
        <v>1618</v>
      </c>
    </row>
    <row r="258" spans="1:11" x14ac:dyDescent="0.3">
      <c r="A258" t="s">
        <v>1619</v>
      </c>
      <c r="B258" t="str">
        <f t="shared" si="12"/>
        <v>01</v>
      </c>
      <c r="C258" t="e">
        <f>VLOOKUP(B258,Divisions!$A$2:$B$16,2,FALSE)</f>
        <v>#N/A</v>
      </c>
      <c r="D258" t="str">
        <f t="shared" si="13"/>
        <v>011</v>
      </c>
      <c r="E258" t="str">
        <f>VLOOKUP(D258,Groups!$B$2:$C$66,2,FALSE)</f>
        <v>Food</v>
      </c>
      <c r="F258" t="str">
        <f t="shared" si="14"/>
        <v>0117</v>
      </c>
      <c r="G258" t="str">
        <f>VLOOKUP(F258,Classes!$B$2:$C$166,2,FALSE)</f>
        <v>Vegetables</v>
      </c>
      <c r="H258" t="str">
        <f t="shared" si="15"/>
        <v>0117047</v>
      </c>
      <c r="I258" t="str">
        <f>VLOOKUP(H258,'Sub-Classes'!$B$2:$C$369,2,FALSE)</f>
        <v>Preserved or processed vegetables and vegetable-based products (excludes potato starch, tapioca and other starches (01.1.1_010); soups and stocks containing vegetables (01.1.9_066); culinary herbs and spices (01.1.9_062); vegetable juices (01.2.2_074))</v>
      </c>
      <c r="J258" t="s">
        <v>1619</v>
      </c>
      <c r="K258" t="s">
        <v>1620</v>
      </c>
    </row>
    <row r="259" spans="1:11" x14ac:dyDescent="0.3">
      <c r="A259" t="s">
        <v>1621</v>
      </c>
      <c r="B259" t="str">
        <f t="shared" ref="B259:B322" si="16">LEFT(J259,2)</f>
        <v>01</v>
      </c>
      <c r="C259" t="e">
        <f>VLOOKUP(B259,Divisions!$A$2:$B$16,2,FALSE)</f>
        <v>#N/A</v>
      </c>
      <c r="D259" t="str">
        <f t="shared" ref="D259:D322" si="17">LEFT(J259,3)</f>
        <v>011</v>
      </c>
      <c r="E259" t="str">
        <f>VLOOKUP(D259,Groups!$B$2:$C$66,2,FALSE)</f>
        <v>Food</v>
      </c>
      <c r="F259" t="str">
        <f t="shared" ref="F259:F322" si="18">LEFT(J259,4)</f>
        <v>0117</v>
      </c>
      <c r="G259" t="str">
        <f>VLOOKUP(F259,Classes!$B$2:$C$166,2,FALSE)</f>
        <v>Vegetables</v>
      </c>
      <c r="H259" t="str">
        <f t="shared" ref="H259:H322" si="19">LEFT(J259,7)</f>
        <v>0117047</v>
      </c>
      <c r="I259" t="str">
        <f>VLOOKUP(H259,'Sub-Classes'!$B$2:$C$369,2,FALSE)</f>
        <v>Preserved or processed vegetables and vegetable-based products (excludes potato starch, tapioca and other starches (01.1.1_010); soups and stocks containing vegetables (01.1.9_066); culinary herbs and spices (01.1.9_062); vegetable juices (01.2.2_074))</v>
      </c>
      <c r="J259" t="s">
        <v>1621</v>
      </c>
      <c r="K259" t="s">
        <v>1622</v>
      </c>
    </row>
    <row r="260" spans="1:11" x14ac:dyDescent="0.3">
      <c r="A260" t="s">
        <v>1623</v>
      </c>
      <c r="B260" t="str">
        <f t="shared" si="16"/>
        <v>01</v>
      </c>
      <c r="C260" t="e">
        <f>VLOOKUP(B260,Divisions!$A$2:$B$16,2,FALSE)</f>
        <v>#N/A</v>
      </c>
      <c r="D260" t="str">
        <f t="shared" si="17"/>
        <v>011</v>
      </c>
      <c r="E260" t="str">
        <f>VLOOKUP(D260,Groups!$B$2:$C$66,2,FALSE)</f>
        <v>Food</v>
      </c>
      <c r="F260" t="str">
        <f t="shared" si="18"/>
        <v>0117</v>
      </c>
      <c r="G260" t="str">
        <f>VLOOKUP(F260,Classes!$B$2:$C$166,2,FALSE)</f>
        <v>Vegetables</v>
      </c>
      <c r="H260" t="str">
        <f t="shared" si="19"/>
        <v>0117047</v>
      </c>
      <c r="I260" t="str">
        <f>VLOOKUP(H260,'Sub-Classes'!$B$2:$C$369,2,FALSE)</f>
        <v>Preserved or processed vegetables and vegetable-based products (excludes potato starch, tapioca and other starches (01.1.1_010); soups and stocks containing vegetables (01.1.9_066); culinary herbs and spices (01.1.9_062); vegetable juices (01.2.2_074))</v>
      </c>
      <c r="J260" t="s">
        <v>1623</v>
      </c>
      <c r="K260" t="s">
        <v>1624</v>
      </c>
    </row>
    <row r="261" spans="1:11" x14ac:dyDescent="0.3">
      <c r="A261" t="s">
        <v>1625</v>
      </c>
      <c r="B261" t="str">
        <f t="shared" si="16"/>
        <v>01</v>
      </c>
      <c r="C261" t="e">
        <f>VLOOKUP(B261,Divisions!$A$2:$B$16,2,FALSE)</f>
        <v>#N/A</v>
      </c>
      <c r="D261" t="str">
        <f t="shared" si="17"/>
        <v>011</v>
      </c>
      <c r="E261" t="str">
        <f>VLOOKUP(D261,Groups!$B$2:$C$66,2,FALSE)</f>
        <v>Food</v>
      </c>
      <c r="F261" t="str">
        <f t="shared" si="18"/>
        <v>0117</v>
      </c>
      <c r="G261" t="str">
        <f>VLOOKUP(F261,Classes!$B$2:$C$166,2,FALSE)</f>
        <v>Vegetables</v>
      </c>
      <c r="H261" t="str">
        <f t="shared" si="19"/>
        <v>0117047</v>
      </c>
      <c r="I261" t="str">
        <f>VLOOKUP(H261,'Sub-Classes'!$B$2:$C$369,2,FALSE)</f>
        <v>Preserved or processed vegetables and vegetable-based products (excludes potato starch, tapioca and other starches (01.1.1_010); soups and stocks containing vegetables (01.1.9_066); culinary herbs and spices (01.1.9_062); vegetable juices (01.2.2_074))</v>
      </c>
      <c r="J261" t="s">
        <v>1625</v>
      </c>
      <c r="K261" t="s">
        <v>1626</v>
      </c>
    </row>
    <row r="262" spans="1:11" x14ac:dyDescent="0.3">
      <c r="A262" t="s">
        <v>1627</v>
      </c>
      <c r="B262" t="str">
        <f t="shared" si="16"/>
        <v>01</v>
      </c>
      <c r="C262" t="e">
        <f>VLOOKUP(B262,Divisions!$A$2:$B$16,2,FALSE)</f>
        <v>#N/A</v>
      </c>
      <c r="D262" t="str">
        <f t="shared" si="17"/>
        <v>011</v>
      </c>
      <c r="E262" t="str">
        <f>VLOOKUP(D262,Groups!$B$2:$C$66,2,FALSE)</f>
        <v>Food</v>
      </c>
      <c r="F262" t="str">
        <f t="shared" si="18"/>
        <v>0117</v>
      </c>
      <c r="G262" t="str">
        <f>VLOOKUP(F262,Classes!$B$2:$C$166,2,FALSE)</f>
        <v>Vegetables</v>
      </c>
      <c r="H262" t="str">
        <f t="shared" si="19"/>
        <v>0117047</v>
      </c>
      <c r="I262" t="str">
        <f>VLOOKUP(H262,'Sub-Classes'!$B$2:$C$369,2,FALSE)</f>
        <v>Preserved or processed vegetables and vegetable-based products (excludes potato starch, tapioca and other starches (01.1.1_010); soups and stocks containing vegetables (01.1.9_066); culinary herbs and spices (01.1.9_062); vegetable juices (01.2.2_074))</v>
      </c>
      <c r="J262" t="s">
        <v>1627</v>
      </c>
      <c r="K262" t="s">
        <v>1628</v>
      </c>
    </row>
    <row r="263" spans="1:11" x14ac:dyDescent="0.3">
      <c r="A263" t="s">
        <v>1629</v>
      </c>
      <c r="B263" t="str">
        <f t="shared" si="16"/>
        <v>01</v>
      </c>
      <c r="C263" t="e">
        <f>VLOOKUP(B263,Divisions!$A$2:$B$16,2,FALSE)</f>
        <v>#N/A</v>
      </c>
      <c r="D263" t="str">
        <f t="shared" si="17"/>
        <v>011</v>
      </c>
      <c r="E263" t="str">
        <f>VLOOKUP(D263,Groups!$B$2:$C$66,2,FALSE)</f>
        <v>Food</v>
      </c>
      <c r="F263" t="str">
        <f t="shared" si="18"/>
        <v>0117</v>
      </c>
      <c r="G263" t="str">
        <f>VLOOKUP(F263,Classes!$B$2:$C$166,2,FALSE)</f>
        <v>Vegetables</v>
      </c>
      <c r="H263" t="str">
        <f t="shared" si="19"/>
        <v>0117048</v>
      </c>
      <c r="I263" t="str">
        <f>VLOOKUP(H263,'Sub-Classes'!$B$2:$C$369,2,FALSE)</f>
        <v>Products of tuber vegetables</v>
      </c>
      <c r="J263" t="s">
        <v>1629</v>
      </c>
      <c r="K263" t="s">
        <v>1630</v>
      </c>
    </row>
    <row r="264" spans="1:11" x14ac:dyDescent="0.3">
      <c r="A264" t="s">
        <v>1631</v>
      </c>
      <c r="B264" t="str">
        <f t="shared" si="16"/>
        <v>01</v>
      </c>
      <c r="C264" t="e">
        <f>VLOOKUP(B264,Divisions!$A$2:$B$16,2,FALSE)</f>
        <v>#N/A</v>
      </c>
      <c r="D264" t="str">
        <f t="shared" si="17"/>
        <v>011</v>
      </c>
      <c r="E264" t="str">
        <f>VLOOKUP(D264,Groups!$B$2:$C$66,2,FALSE)</f>
        <v>Food</v>
      </c>
      <c r="F264" t="str">
        <f t="shared" si="18"/>
        <v>0117</v>
      </c>
      <c r="G264" t="str">
        <f>VLOOKUP(F264,Classes!$B$2:$C$166,2,FALSE)</f>
        <v>Vegetables</v>
      </c>
      <c r="H264" t="str">
        <f t="shared" si="19"/>
        <v>0117048</v>
      </c>
      <c r="I264" t="str">
        <f>VLOOKUP(H264,'Sub-Classes'!$B$2:$C$369,2,FALSE)</f>
        <v>Products of tuber vegetables</v>
      </c>
      <c r="J264" t="s">
        <v>1631</v>
      </c>
      <c r="K264" t="s">
        <v>1632</v>
      </c>
    </row>
    <row r="265" spans="1:11" x14ac:dyDescent="0.3">
      <c r="A265" t="s">
        <v>1633</v>
      </c>
      <c r="B265" t="str">
        <f t="shared" si="16"/>
        <v>01</v>
      </c>
      <c r="C265" t="e">
        <f>VLOOKUP(B265,Divisions!$A$2:$B$16,2,FALSE)</f>
        <v>#N/A</v>
      </c>
      <c r="D265" t="str">
        <f t="shared" si="17"/>
        <v>011</v>
      </c>
      <c r="E265" t="str">
        <f>VLOOKUP(D265,Groups!$B$2:$C$66,2,FALSE)</f>
        <v>Food</v>
      </c>
      <c r="F265" t="str">
        <f t="shared" si="18"/>
        <v>0117</v>
      </c>
      <c r="G265" t="str">
        <f>VLOOKUP(F265,Classes!$B$2:$C$166,2,FALSE)</f>
        <v>Vegetables</v>
      </c>
      <c r="H265" t="str">
        <f t="shared" si="19"/>
        <v>0117048</v>
      </c>
      <c r="I265" t="str">
        <f>VLOOKUP(H265,'Sub-Classes'!$B$2:$C$369,2,FALSE)</f>
        <v>Products of tuber vegetables</v>
      </c>
      <c r="J265" t="s">
        <v>1633</v>
      </c>
      <c r="K265" t="s">
        <v>1634</v>
      </c>
    </row>
    <row r="266" spans="1:11" x14ac:dyDescent="0.3">
      <c r="A266" t="s">
        <v>1635</v>
      </c>
      <c r="B266" t="str">
        <f t="shared" si="16"/>
        <v>01</v>
      </c>
      <c r="C266" t="e">
        <f>VLOOKUP(B266,Divisions!$A$2:$B$16,2,FALSE)</f>
        <v>#N/A</v>
      </c>
      <c r="D266" t="str">
        <f t="shared" si="17"/>
        <v>011</v>
      </c>
      <c r="E266" t="str">
        <f>VLOOKUP(D266,Groups!$B$2:$C$66,2,FALSE)</f>
        <v>Food</v>
      </c>
      <c r="F266" t="str">
        <f t="shared" si="18"/>
        <v>0117</v>
      </c>
      <c r="G266" t="str">
        <f>VLOOKUP(F266,Classes!$B$2:$C$166,2,FALSE)</f>
        <v>Vegetables</v>
      </c>
      <c r="H266" t="str">
        <f t="shared" si="19"/>
        <v>0117048</v>
      </c>
      <c r="I266" t="str">
        <f>VLOOKUP(H266,'Sub-Classes'!$B$2:$C$369,2,FALSE)</f>
        <v>Products of tuber vegetables</v>
      </c>
      <c r="J266" t="s">
        <v>1635</v>
      </c>
      <c r="K266" t="s">
        <v>1636</v>
      </c>
    </row>
    <row r="267" spans="1:11" x14ac:dyDescent="0.3">
      <c r="A267" t="s">
        <v>1637</v>
      </c>
      <c r="B267" t="str">
        <f t="shared" si="16"/>
        <v>01</v>
      </c>
      <c r="C267" t="e">
        <f>VLOOKUP(B267,Divisions!$A$2:$B$16,2,FALSE)</f>
        <v>#N/A</v>
      </c>
      <c r="D267" t="str">
        <f t="shared" si="17"/>
        <v>011</v>
      </c>
      <c r="E267" t="str">
        <f>VLOOKUP(D267,Groups!$B$2:$C$66,2,FALSE)</f>
        <v>Food</v>
      </c>
      <c r="F267" t="str">
        <f t="shared" si="18"/>
        <v>0118</v>
      </c>
      <c r="G267" t="str">
        <f>VLOOKUP(F267,Classes!$B$2:$C$166,2,FALSE)</f>
        <v>Sugar, jam, honey, chocolate and confectionery</v>
      </c>
      <c r="H267" t="str">
        <f t="shared" si="19"/>
        <v>0118000</v>
      </c>
      <c r="I267" t="e">
        <f>VLOOKUP(H267,'Sub-Classes'!$B$2:$C$369,2,FALSE)</f>
        <v>#N/A</v>
      </c>
      <c r="J267" t="s">
        <v>1637</v>
      </c>
      <c r="K267" t="s">
        <v>1638</v>
      </c>
    </row>
    <row r="268" spans="1:11" x14ac:dyDescent="0.3">
      <c r="A268" t="s">
        <v>1639</v>
      </c>
      <c r="B268" t="str">
        <f t="shared" si="16"/>
        <v>01</v>
      </c>
      <c r="C268" t="e">
        <f>VLOOKUP(B268,Divisions!$A$2:$B$16,2,FALSE)</f>
        <v>#N/A</v>
      </c>
      <c r="D268" t="str">
        <f t="shared" si="17"/>
        <v>011</v>
      </c>
      <c r="E268" t="str">
        <f>VLOOKUP(D268,Groups!$B$2:$C$66,2,FALSE)</f>
        <v>Food</v>
      </c>
      <c r="F268" t="str">
        <f t="shared" si="18"/>
        <v>0118</v>
      </c>
      <c r="G268" t="str">
        <f>VLOOKUP(F268,Classes!$B$2:$C$166,2,FALSE)</f>
        <v>Sugar, jam, honey, chocolate and confectionery</v>
      </c>
      <c r="H268" t="str">
        <f t="shared" si="19"/>
        <v>0118049</v>
      </c>
      <c r="I268" t="str">
        <f>VLOOKUP(H268,'Sub-Classes'!$B$2:$C$369,2,FALSE)</f>
        <v>Sugar, unrefined or refined, powdered, crystallised or in lumps</v>
      </c>
      <c r="J268" t="s">
        <v>1639</v>
      </c>
      <c r="K268" t="s">
        <v>1640</v>
      </c>
    </row>
    <row r="269" spans="1:11" x14ac:dyDescent="0.3">
      <c r="A269" t="s">
        <v>1641</v>
      </c>
      <c r="B269" t="str">
        <f t="shared" si="16"/>
        <v>01</v>
      </c>
      <c r="C269" t="e">
        <f>VLOOKUP(B269,Divisions!$A$2:$B$16,2,FALSE)</f>
        <v>#N/A</v>
      </c>
      <c r="D269" t="str">
        <f t="shared" si="17"/>
        <v>011</v>
      </c>
      <c r="E269" t="str">
        <f>VLOOKUP(D269,Groups!$B$2:$C$66,2,FALSE)</f>
        <v>Food</v>
      </c>
      <c r="F269" t="str">
        <f t="shared" si="18"/>
        <v>0118</v>
      </c>
      <c r="G269" t="str">
        <f>VLOOKUP(F269,Classes!$B$2:$C$166,2,FALSE)</f>
        <v>Sugar, jam, honey, chocolate and confectionery</v>
      </c>
      <c r="H269" t="str">
        <f t="shared" si="19"/>
        <v>0118049</v>
      </c>
      <c r="I269" t="str">
        <f>VLOOKUP(H269,'Sub-Classes'!$B$2:$C$369,2,FALSE)</f>
        <v>Sugar, unrefined or refined, powdered, crystallised or in lumps</v>
      </c>
      <c r="J269" t="s">
        <v>1641</v>
      </c>
      <c r="K269" t="s">
        <v>1642</v>
      </c>
    </row>
    <row r="270" spans="1:11" x14ac:dyDescent="0.3">
      <c r="A270" t="s">
        <v>1643</v>
      </c>
      <c r="B270" t="str">
        <f t="shared" si="16"/>
        <v>01</v>
      </c>
      <c r="C270" t="e">
        <f>VLOOKUP(B270,Divisions!$A$2:$B$16,2,FALSE)</f>
        <v>#N/A</v>
      </c>
      <c r="D270" t="str">
        <f t="shared" si="17"/>
        <v>011</v>
      </c>
      <c r="E270" t="str">
        <f>VLOOKUP(D270,Groups!$B$2:$C$66,2,FALSE)</f>
        <v>Food</v>
      </c>
      <c r="F270" t="str">
        <f t="shared" si="18"/>
        <v>0118</v>
      </c>
      <c r="G270" t="str">
        <f>VLOOKUP(F270,Classes!$B$2:$C$166,2,FALSE)</f>
        <v>Sugar, jam, honey, chocolate and confectionery</v>
      </c>
      <c r="H270" t="str">
        <f t="shared" si="19"/>
        <v>0118049</v>
      </c>
      <c r="I270" t="str">
        <f>VLOOKUP(H270,'Sub-Classes'!$B$2:$C$369,2,FALSE)</f>
        <v>Sugar, unrefined or refined, powdered, crystallised or in lumps</v>
      </c>
      <c r="J270" t="s">
        <v>1643</v>
      </c>
      <c r="K270" t="s">
        <v>1644</v>
      </c>
    </row>
    <row r="271" spans="1:11" x14ac:dyDescent="0.3">
      <c r="A271" t="s">
        <v>1645</v>
      </c>
      <c r="B271" t="str">
        <f t="shared" si="16"/>
        <v>01</v>
      </c>
      <c r="C271" t="e">
        <f>VLOOKUP(B271,Divisions!$A$2:$B$16,2,FALSE)</f>
        <v>#N/A</v>
      </c>
      <c r="D271" t="str">
        <f t="shared" si="17"/>
        <v>011</v>
      </c>
      <c r="E271" t="str">
        <f>VLOOKUP(D271,Groups!$B$2:$C$66,2,FALSE)</f>
        <v>Food</v>
      </c>
      <c r="F271" t="str">
        <f t="shared" si="18"/>
        <v>0118</v>
      </c>
      <c r="G271" t="str">
        <f>VLOOKUP(F271,Classes!$B$2:$C$166,2,FALSE)</f>
        <v>Sugar, jam, honey, chocolate and confectionery</v>
      </c>
      <c r="H271" t="str">
        <f t="shared" si="19"/>
        <v>0118049</v>
      </c>
      <c r="I271" t="str">
        <f>VLOOKUP(H271,'Sub-Classes'!$B$2:$C$369,2,FALSE)</f>
        <v>Sugar, unrefined or refined, powdered, crystallised or in lumps</v>
      </c>
      <c r="J271" t="s">
        <v>1645</v>
      </c>
      <c r="K271" t="s">
        <v>1646</v>
      </c>
    </row>
    <row r="272" spans="1:11" x14ac:dyDescent="0.3">
      <c r="A272" t="s">
        <v>1647</v>
      </c>
      <c r="B272" t="str">
        <f t="shared" si="16"/>
        <v>01</v>
      </c>
      <c r="C272" t="e">
        <f>VLOOKUP(B272,Divisions!$A$2:$B$16,2,FALSE)</f>
        <v>#N/A</v>
      </c>
      <c r="D272" t="str">
        <f t="shared" si="17"/>
        <v>011</v>
      </c>
      <c r="E272" t="str">
        <f>VLOOKUP(D272,Groups!$B$2:$C$66,2,FALSE)</f>
        <v>Food</v>
      </c>
      <c r="F272" t="str">
        <f t="shared" si="18"/>
        <v>0118</v>
      </c>
      <c r="G272" t="str">
        <f>VLOOKUP(F272,Classes!$B$2:$C$166,2,FALSE)</f>
        <v>Sugar, jam, honey, chocolate and confectionery</v>
      </c>
      <c r="H272" t="str">
        <f t="shared" si="19"/>
        <v>0118050</v>
      </c>
      <c r="I272" t="str">
        <f>VLOOKUP(H272,'Sub-Classes'!$B$2:$C$369,2,FALSE)</f>
        <v xml:space="preserve">Jam </v>
      </c>
      <c r="J272" t="s">
        <v>1647</v>
      </c>
      <c r="K272" t="s">
        <v>1648</v>
      </c>
    </row>
    <row r="273" spans="1:11" x14ac:dyDescent="0.3">
      <c r="A273" t="s">
        <v>1649</v>
      </c>
      <c r="B273" t="str">
        <f t="shared" si="16"/>
        <v>01</v>
      </c>
      <c r="C273" t="e">
        <f>VLOOKUP(B273,Divisions!$A$2:$B$16,2,FALSE)</f>
        <v>#N/A</v>
      </c>
      <c r="D273" t="str">
        <f t="shared" si="17"/>
        <v>011</v>
      </c>
      <c r="E273" t="str">
        <f>VLOOKUP(D273,Groups!$B$2:$C$66,2,FALSE)</f>
        <v>Food</v>
      </c>
      <c r="F273" t="str">
        <f t="shared" si="18"/>
        <v>0118</v>
      </c>
      <c r="G273" t="str">
        <f>VLOOKUP(F273,Classes!$B$2:$C$166,2,FALSE)</f>
        <v>Sugar, jam, honey, chocolate and confectionery</v>
      </c>
      <c r="H273" t="str">
        <f t="shared" si="19"/>
        <v>0118050</v>
      </c>
      <c r="I273" t="str">
        <f>VLOOKUP(H273,'Sub-Classes'!$B$2:$C$369,2,FALSE)</f>
        <v xml:space="preserve">Jam </v>
      </c>
      <c r="J273" t="s">
        <v>1649</v>
      </c>
      <c r="K273" t="s">
        <v>1650</v>
      </c>
    </row>
    <row r="274" spans="1:11" x14ac:dyDescent="0.3">
      <c r="A274" t="s">
        <v>1651</v>
      </c>
      <c r="B274" t="str">
        <f t="shared" si="16"/>
        <v>01</v>
      </c>
      <c r="C274" t="e">
        <f>VLOOKUP(B274,Divisions!$A$2:$B$16,2,FALSE)</f>
        <v>#N/A</v>
      </c>
      <c r="D274" t="str">
        <f t="shared" si="17"/>
        <v>011</v>
      </c>
      <c r="E274" t="str">
        <f>VLOOKUP(D274,Groups!$B$2:$C$66,2,FALSE)</f>
        <v>Food</v>
      </c>
      <c r="F274" t="str">
        <f t="shared" si="18"/>
        <v>0118</v>
      </c>
      <c r="G274" t="str">
        <f>VLOOKUP(F274,Classes!$B$2:$C$166,2,FALSE)</f>
        <v>Sugar, jam, honey, chocolate and confectionery</v>
      </c>
      <c r="H274" t="str">
        <f t="shared" si="19"/>
        <v>0118051</v>
      </c>
      <c r="I274" t="str">
        <f>VLOOKUP(H274,'Sub-Classes'!$B$2:$C$369,2,FALSE)</f>
        <v>Jelly</v>
      </c>
      <c r="J274" t="s">
        <v>1651</v>
      </c>
      <c r="K274" t="s">
        <v>1652</v>
      </c>
    </row>
    <row r="275" spans="1:11" x14ac:dyDescent="0.3">
      <c r="A275" t="s">
        <v>1653</v>
      </c>
      <c r="B275" t="str">
        <f t="shared" si="16"/>
        <v>01</v>
      </c>
      <c r="C275" t="e">
        <f>VLOOKUP(B275,Divisions!$A$2:$B$16,2,FALSE)</f>
        <v>#N/A</v>
      </c>
      <c r="D275" t="str">
        <f t="shared" si="17"/>
        <v>011</v>
      </c>
      <c r="E275" t="str">
        <f>VLOOKUP(D275,Groups!$B$2:$C$66,2,FALSE)</f>
        <v>Food</v>
      </c>
      <c r="F275" t="str">
        <f t="shared" si="18"/>
        <v>0118</v>
      </c>
      <c r="G275" t="str">
        <f>VLOOKUP(F275,Classes!$B$2:$C$166,2,FALSE)</f>
        <v>Sugar, jam, honey, chocolate and confectionery</v>
      </c>
      <c r="H275" t="str">
        <f t="shared" si="19"/>
        <v>0118051</v>
      </c>
      <c r="I275" t="str">
        <f>VLOOKUP(H275,'Sub-Classes'!$B$2:$C$369,2,FALSE)</f>
        <v>Jelly</v>
      </c>
      <c r="J275" t="s">
        <v>1653</v>
      </c>
      <c r="K275" t="s">
        <v>1654</v>
      </c>
    </row>
    <row r="276" spans="1:11" x14ac:dyDescent="0.3">
      <c r="A276" t="s">
        <v>1655</v>
      </c>
      <c r="B276" t="str">
        <f t="shared" si="16"/>
        <v>01</v>
      </c>
      <c r="C276" t="e">
        <f>VLOOKUP(B276,Divisions!$A$2:$B$16,2,FALSE)</f>
        <v>#N/A</v>
      </c>
      <c r="D276" t="str">
        <f t="shared" si="17"/>
        <v>011</v>
      </c>
      <c r="E276" t="str">
        <f>VLOOKUP(D276,Groups!$B$2:$C$66,2,FALSE)</f>
        <v>Food</v>
      </c>
      <c r="F276" t="str">
        <f t="shared" si="18"/>
        <v>0118</v>
      </c>
      <c r="G276" t="str">
        <f>VLOOKUP(F276,Classes!$B$2:$C$166,2,FALSE)</f>
        <v>Sugar, jam, honey, chocolate and confectionery</v>
      </c>
      <c r="H276" t="str">
        <f t="shared" si="19"/>
        <v>0118052</v>
      </c>
      <c r="I276" t="str">
        <f>VLOOKUP(H276,'Sub-Classes'!$B$2:$C$369,2,FALSE)</f>
        <v>Honey</v>
      </c>
      <c r="J276" t="s">
        <v>1655</v>
      </c>
      <c r="K276" t="s">
        <v>1656</v>
      </c>
    </row>
    <row r="277" spans="1:11" x14ac:dyDescent="0.3">
      <c r="A277" t="s">
        <v>1657</v>
      </c>
      <c r="B277" t="str">
        <f t="shared" si="16"/>
        <v>01</v>
      </c>
      <c r="C277" t="e">
        <f>VLOOKUP(B277,Divisions!$A$2:$B$16,2,FALSE)</f>
        <v>#N/A</v>
      </c>
      <c r="D277" t="str">
        <f t="shared" si="17"/>
        <v>011</v>
      </c>
      <c r="E277" t="str">
        <f>VLOOKUP(D277,Groups!$B$2:$C$66,2,FALSE)</f>
        <v>Food</v>
      </c>
      <c r="F277" t="str">
        <f t="shared" si="18"/>
        <v>0118</v>
      </c>
      <c r="G277" t="str">
        <f>VLOOKUP(F277,Classes!$B$2:$C$166,2,FALSE)</f>
        <v>Sugar, jam, honey, chocolate and confectionery</v>
      </c>
      <c r="H277" t="str">
        <f t="shared" si="19"/>
        <v>0118052</v>
      </c>
      <c r="I277" t="str">
        <f>VLOOKUP(H277,'Sub-Classes'!$B$2:$C$369,2,FALSE)</f>
        <v>Honey</v>
      </c>
      <c r="J277" t="s">
        <v>1657</v>
      </c>
      <c r="K277" t="s">
        <v>1656</v>
      </c>
    </row>
    <row r="278" spans="1:11" x14ac:dyDescent="0.3">
      <c r="A278" t="s">
        <v>1658</v>
      </c>
      <c r="B278" t="str">
        <f t="shared" si="16"/>
        <v>01</v>
      </c>
      <c r="C278" t="e">
        <f>VLOOKUP(B278,Divisions!$A$2:$B$16,2,FALSE)</f>
        <v>#N/A</v>
      </c>
      <c r="D278" t="str">
        <f t="shared" si="17"/>
        <v>011</v>
      </c>
      <c r="E278" t="str">
        <f>VLOOKUP(D278,Groups!$B$2:$C$66,2,FALSE)</f>
        <v>Food</v>
      </c>
      <c r="F278" t="str">
        <f t="shared" si="18"/>
        <v>0118</v>
      </c>
      <c r="G278" t="str">
        <f>VLOOKUP(F278,Classes!$B$2:$C$166,2,FALSE)</f>
        <v>Sugar, jam, honey, chocolate and confectionery</v>
      </c>
      <c r="H278" t="str">
        <f t="shared" si="19"/>
        <v>0118053</v>
      </c>
      <c r="I278" t="str">
        <f>VLOOKUP(H278,'Sub-Classes'!$B$2:$C$369,2,FALSE)</f>
        <v>Syrups – golden and maple, etc., including parts of plant preserved in sugar</v>
      </c>
      <c r="J278" t="s">
        <v>1658</v>
      </c>
      <c r="K278" t="s">
        <v>1659</v>
      </c>
    </row>
    <row r="279" spans="1:11" x14ac:dyDescent="0.3">
      <c r="A279" t="s">
        <v>1660</v>
      </c>
      <c r="B279" t="str">
        <f t="shared" si="16"/>
        <v>01</v>
      </c>
      <c r="C279" t="e">
        <f>VLOOKUP(B279,Divisions!$A$2:$B$16,2,FALSE)</f>
        <v>#N/A</v>
      </c>
      <c r="D279" t="str">
        <f t="shared" si="17"/>
        <v>011</v>
      </c>
      <c r="E279" t="str">
        <f>VLOOKUP(D279,Groups!$B$2:$C$66,2,FALSE)</f>
        <v>Food</v>
      </c>
      <c r="F279" t="str">
        <f t="shared" si="18"/>
        <v>0118</v>
      </c>
      <c r="G279" t="str">
        <f>VLOOKUP(F279,Classes!$B$2:$C$166,2,FALSE)</f>
        <v>Sugar, jam, honey, chocolate and confectionery</v>
      </c>
      <c r="H279" t="str">
        <f t="shared" si="19"/>
        <v>0118053</v>
      </c>
      <c r="I279" t="str">
        <f>VLOOKUP(H279,'Sub-Classes'!$B$2:$C$369,2,FALSE)</f>
        <v>Syrups – golden and maple, etc., including parts of plant preserved in sugar</v>
      </c>
      <c r="J279" t="s">
        <v>1660</v>
      </c>
      <c r="K279" t="s">
        <v>1661</v>
      </c>
    </row>
    <row r="280" spans="1:11" x14ac:dyDescent="0.3">
      <c r="A280" t="s">
        <v>1662</v>
      </c>
      <c r="B280" t="str">
        <f t="shared" si="16"/>
        <v>01</v>
      </c>
      <c r="C280" t="e">
        <f>VLOOKUP(B280,Divisions!$A$2:$B$16,2,FALSE)</f>
        <v>#N/A</v>
      </c>
      <c r="D280" t="str">
        <f t="shared" si="17"/>
        <v>011</v>
      </c>
      <c r="E280" t="str">
        <f>VLOOKUP(D280,Groups!$B$2:$C$66,2,FALSE)</f>
        <v>Food</v>
      </c>
      <c r="F280" t="str">
        <f t="shared" si="18"/>
        <v>0118</v>
      </c>
      <c r="G280" t="str">
        <f>VLOOKUP(F280,Classes!$B$2:$C$166,2,FALSE)</f>
        <v>Sugar, jam, honey, chocolate and confectionery</v>
      </c>
      <c r="H280" t="str">
        <f t="shared" si="19"/>
        <v>0118053</v>
      </c>
      <c r="I280" t="str">
        <f>VLOOKUP(H280,'Sub-Classes'!$B$2:$C$369,2,FALSE)</f>
        <v>Syrups – golden and maple, etc., including parts of plant preserved in sugar</v>
      </c>
      <c r="J280" t="s">
        <v>1662</v>
      </c>
      <c r="K280" t="s">
        <v>1663</v>
      </c>
    </row>
    <row r="281" spans="1:11" x14ac:dyDescent="0.3">
      <c r="A281" t="s">
        <v>1664</v>
      </c>
      <c r="B281" t="str">
        <f t="shared" si="16"/>
        <v>01</v>
      </c>
      <c r="C281" t="e">
        <f>VLOOKUP(B281,Divisions!$A$2:$B$16,2,FALSE)</f>
        <v>#N/A</v>
      </c>
      <c r="D281" t="str">
        <f t="shared" si="17"/>
        <v>011</v>
      </c>
      <c r="E281" t="str">
        <f>VLOOKUP(D281,Groups!$B$2:$C$66,2,FALSE)</f>
        <v>Food</v>
      </c>
      <c r="F281" t="str">
        <f t="shared" si="18"/>
        <v>0118</v>
      </c>
      <c r="G281" t="str">
        <f>VLOOKUP(F281,Classes!$B$2:$C$166,2,FALSE)</f>
        <v>Sugar, jam, honey, chocolate and confectionery</v>
      </c>
      <c r="H281" t="str">
        <f t="shared" si="19"/>
        <v>0118054</v>
      </c>
      <c r="I281" t="str">
        <f>VLOOKUP(H281,'Sub-Classes'!$B$2:$C$369,2,FALSE)</f>
        <v>Chocolate in bars or slabs</v>
      </c>
      <c r="J281" t="s">
        <v>1664</v>
      </c>
      <c r="K281" t="s">
        <v>1665</v>
      </c>
    </row>
    <row r="282" spans="1:11" x14ac:dyDescent="0.3">
      <c r="A282" t="s">
        <v>1666</v>
      </c>
      <c r="B282" t="str">
        <f t="shared" si="16"/>
        <v>01</v>
      </c>
      <c r="C282" t="e">
        <f>VLOOKUP(B282,Divisions!$A$2:$B$16,2,FALSE)</f>
        <v>#N/A</v>
      </c>
      <c r="D282" t="str">
        <f t="shared" si="17"/>
        <v>011</v>
      </c>
      <c r="E282" t="str">
        <f>VLOOKUP(D282,Groups!$B$2:$C$66,2,FALSE)</f>
        <v>Food</v>
      </c>
      <c r="F282" t="str">
        <f t="shared" si="18"/>
        <v>0118</v>
      </c>
      <c r="G282" t="str">
        <f>VLOOKUP(F282,Classes!$B$2:$C$166,2,FALSE)</f>
        <v>Sugar, jam, honey, chocolate and confectionery</v>
      </c>
      <c r="H282" t="str">
        <f t="shared" si="19"/>
        <v>0118054</v>
      </c>
      <c r="I282" t="str">
        <f>VLOOKUP(H282,'Sub-Classes'!$B$2:$C$369,2,FALSE)</f>
        <v>Chocolate in bars or slabs</v>
      </c>
      <c r="J282" t="s">
        <v>1666</v>
      </c>
      <c r="K282" t="s">
        <v>1667</v>
      </c>
    </row>
    <row r="283" spans="1:11" x14ac:dyDescent="0.3">
      <c r="A283" t="s">
        <v>1668</v>
      </c>
      <c r="B283" t="str">
        <f t="shared" si="16"/>
        <v>01</v>
      </c>
      <c r="C283" t="e">
        <f>VLOOKUP(B283,Divisions!$A$2:$B$16,2,FALSE)</f>
        <v>#N/A</v>
      </c>
      <c r="D283" t="str">
        <f t="shared" si="17"/>
        <v>011</v>
      </c>
      <c r="E283" t="str">
        <f>VLOOKUP(D283,Groups!$B$2:$C$66,2,FALSE)</f>
        <v>Food</v>
      </c>
      <c r="F283" t="str">
        <f t="shared" si="18"/>
        <v>0118</v>
      </c>
      <c r="G283" t="str">
        <f>VLOOKUP(F283,Classes!$B$2:$C$166,2,FALSE)</f>
        <v>Sugar, jam, honey, chocolate and confectionery</v>
      </c>
      <c r="H283" t="str">
        <f t="shared" si="19"/>
        <v>0118054</v>
      </c>
      <c r="I283" t="str">
        <f>VLOOKUP(H283,'Sub-Classes'!$B$2:$C$369,2,FALSE)</f>
        <v>Chocolate in bars or slabs</v>
      </c>
      <c r="J283" t="s">
        <v>1668</v>
      </c>
      <c r="K283" t="s">
        <v>1669</v>
      </c>
    </row>
    <row r="284" spans="1:11" x14ac:dyDescent="0.3">
      <c r="A284" t="s">
        <v>1670</v>
      </c>
      <c r="B284" t="str">
        <f t="shared" si="16"/>
        <v>01</v>
      </c>
      <c r="C284" t="e">
        <f>VLOOKUP(B284,Divisions!$A$2:$B$16,2,FALSE)</f>
        <v>#N/A</v>
      </c>
      <c r="D284" t="str">
        <f t="shared" si="17"/>
        <v>011</v>
      </c>
      <c r="E284" t="str">
        <f>VLOOKUP(D284,Groups!$B$2:$C$66,2,FALSE)</f>
        <v>Food</v>
      </c>
      <c r="F284" t="str">
        <f t="shared" si="18"/>
        <v>0118</v>
      </c>
      <c r="G284" t="str">
        <f>VLOOKUP(F284,Classes!$B$2:$C$166,2,FALSE)</f>
        <v>Sugar, jam, honey, chocolate and confectionery</v>
      </c>
      <c r="H284" t="str">
        <f t="shared" si="19"/>
        <v>0118055</v>
      </c>
      <c r="I284" t="str">
        <f>VLOOKUP(H284,'Sub-Classes'!$B$2:$C$369,2,FALSE)</f>
        <v>Toffees, pastilles and other confectionery products</v>
      </c>
      <c r="J284" t="s">
        <v>1670</v>
      </c>
      <c r="K284" t="s">
        <v>1671</v>
      </c>
    </row>
    <row r="285" spans="1:11" x14ac:dyDescent="0.3">
      <c r="A285" t="s">
        <v>1672</v>
      </c>
      <c r="B285" t="str">
        <f t="shared" si="16"/>
        <v>01</v>
      </c>
      <c r="C285" t="e">
        <f>VLOOKUP(B285,Divisions!$A$2:$B$16,2,FALSE)</f>
        <v>#N/A</v>
      </c>
      <c r="D285" t="str">
        <f t="shared" si="17"/>
        <v>011</v>
      </c>
      <c r="E285" t="str">
        <f>VLOOKUP(D285,Groups!$B$2:$C$66,2,FALSE)</f>
        <v>Food</v>
      </c>
      <c r="F285" t="str">
        <f t="shared" si="18"/>
        <v>0118</v>
      </c>
      <c r="G285" t="str">
        <f>VLOOKUP(F285,Classes!$B$2:$C$166,2,FALSE)</f>
        <v>Sugar, jam, honey, chocolate and confectionery</v>
      </c>
      <c r="H285" t="str">
        <f t="shared" si="19"/>
        <v>0118055</v>
      </c>
      <c r="I285" t="str">
        <f>VLOOKUP(H285,'Sub-Classes'!$B$2:$C$369,2,FALSE)</f>
        <v>Toffees, pastilles and other confectionery products</v>
      </c>
      <c r="J285" t="s">
        <v>1672</v>
      </c>
      <c r="K285" t="s">
        <v>1673</v>
      </c>
    </row>
    <row r="286" spans="1:11" x14ac:dyDescent="0.3">
      <c r="A286" t="s">
        <v>1674</v>
      </c>
      <c r="B286" t="str">
        <f t="shared" si="16"/>
        <v>01</v>
      </c>
      <c r="C286" t="e">
        <f>VLOOKUP(B286,Divisions!$A$2:$B$16,2,FALSE)</f>
        <v>#N/A</v>
      </c>
      <c r="D286" t="str">
        <f t="shared" si="17"/>
        <v>011</v>
      </c>
      <c r="E286" t="str">
        <f>VLOOKUP(D286,Groups!$B$2:$C$66,2,FALSE)</f>
        <v>Food</v>
      </c>
      <c r="F286" t="str">
        <f t="shared" si="18"/>
        <v>0118</v>
      </c>
      <c r="G286" t="str">
        <f>VLOOKUP(F286,Classes!$B$2:$C$166,2,FALSE)</f>
        <v>Sugar, jam, honey, chocolate and confectionery</v>
      </c>
      <c r="H286" t="str">
        <f t="shared" si="19"/>
        <v>0118055</v>
      </c>
      <c r="I286" t="str">
        <f>VLOOKUP(H286,'Sub-Classes'!$B$2:$C$369,2,FALSE)</f>
        <v>Toffees, pastilles and other confectionery products</v>
      </c>
      <c r="J286" t="s">
        <v>1674</v>
      </c>
      <c r="K286" t="s">
        <v>1675</v>
      </c>
    </row>
    <row r="287" spans="1:11" x14ac:dyDescent="0.3">
      <c r="A287" t="s">
        <v>1676</v>
      </c>
      <c r="B287" t="str">
        <f t="shared" si="16"/>
        <v>01</v>
      </c>
      <c r="C287" t="e">
        <f>VLOOKUP(B287,Divisions!$A$2:$B$16,2,FALSE)</f>
        <v>#N/A</v>
      </c>
      <c r="D287" t="str">
        <f t="shared" si="17"/>
        <v>011</v>
      </c>
      <c r="E287" t="str">
        <f>VLOOKUP(D287,Groups!$B$2:$C$66,2,FALSE)</f>
        <v>Food</v>
      </c>
      <c r="F287" t="str">
        <f t="shared" si="18"/>
        <v>0118</v>
      </c>
      <c r="G287" t="str">
        <f>VLOOKUP(F287,Classes!$B$2:$C$166,2,FALSE)</f>
        <v>Sugar, jam, honey, chocolate and confectionery</v>
      </c>
      <c r="H287" t="str">
        <f t="shared" si="19"/>
        <v>0118055</v>
      </c>
      <c r="I287" t="str">
        <f>VLOOKUP(H287,'Sub-Classes'!$B$2:$C$369,2,FALSE)</f>
        <v>Toffees, pastilles and other confectionery products</v>
      </c>
      <c r="J287" t="s">
        <v>1676</v>
      </c>
      <c r="K287" t="s">
        <v>1677</v>
      </c>
    </row>
    <row r="288" spans="1:11" x14ac:dyDescent="0.3">
      <c r="A288" t="s">
        <v>1678</v>
      </c>
      <c r="B288" t="str">
        <f t="shared" si="16"/>
        <v>01</v>
      </c>
      <c r="C288" t="e">
        <f>VLOOKUP(B288,Divisions!$A$2:$B$16,2,FALSE)</f>
        <v>#N/A</v>
      </c>
      <c r="D288" t="str">
        <f t="shared" si="17"/>
        <v>011</v>
      </c>
      <c r="E288" t="str">
        <f>VLOOKUP(D288,Groups!$B$2:$C$66,2,FALSE)</f>
        <v>Food</v>
      </c>
      <c r="F288" t="str">
        <f t="shared" si="18"/>
        <v>0118</v>
      </c>
      <c r="G288" t="str">
        <f>VLOOKUP(F288,Classes!$B$2:$C$166,2,FALSE)</f>
        <v>Sugar, jam, honey, chocolate and confectionery</v>
      </c>
      <c r="H288" t="str">
        <f t="shared" si="19"/>
        <v>0118056</v>
      </c>
      <c r="I288" t="str">
        <f>VLOOKUP(H288,'Sub-Classes'!$B$2:$C$369,2,FALSE)</f>
        <v>Chewing gum</v>
      </c>
      <c r="J288" t="s">
        <v>1678</v>
      </c>
      <c r="K288" t="s">
        <v>1679</v>
      </c>
    </row>
    <row r="289" spans="1:11" x14ac:dyDescent="0.3">
      <c r="A289" t="s">
        <v>1680</v>
      </c>
      <c r="B289" t="str">
        <f t="shared" si="16"/>
        <v>01</v>
      </c>
      <c r="C289" t="e">
        <f>VLOOKUP(B289,Divisions!$A$2:$B$16,2,FALSE)</f>
        <v>#N/A</v>
      </c>
      <c r="D289" t="str">
        <f t="shared" si="17"/>
        <v>011</v>
      </c>
      <c r="E289" t="str">
        <f>VLOOKUP(D289,Groups!$B$2:$C$66,2,FALSE)</f>
        <v>Food</v>
      </c>
      <c r="F289" t="str">
        <f t="shared" si="18"/>
        <v>0118</v>
      </c>
      <c r="G289" t="str">
        <f>VLOOKUP(F289,Classes!$B$2:$C$166,2,FALSE)</f>
        <v>Sugar, jam, honey, chocolate and confectionery</v>
      </c>
      <c r="H289" t="str">
        <f t="shared" si="19"/>
        <v>0118056</v>
      </c>
      <c r="I289" t="str">
        <f>VLOOKUP(H289,'Sub-Classes'!$B$2:$C$369,2,FALSE)</f>
        <v>Chewing gum</v>
      </c>
      <c r="J289" t="s">
        <v>1680</v>
      </c>
      <c r="K289" t="s">
        <v>1679</v>
      </c>
    </row>
    <row r="290" spans="1:11" x14ac:dyDescent="0.3">
      <c r="A290" t="s">
        <v>1681</v>
      </c>
      <c r="B290" t="str">
        <f t="shared" si="16"/>
        <v>01</v>
      </c>
      <c r="C290" t="e">
        <f>VLOOKUP(B290,Divisions!$A$2:$B$16,2,FALSE)</f>
        <v>#N/A</v>
      </c>
      <c r="D290" t="str">
        <f t="shared" si="17"/>
        <v>011</v>
      </c>
      <c r="E290" t="str">
        <f>VLOOKUP(D290,Groups!$B$2:$C$66,2,FALSE)</f>
        <v>Food</v>
      </c>
      <c r="F290" t="str">
        <f t="shared" si="18"/>
        <v>0118</v>
      </c>
      <c r="G290" t="str">
        <f>VLOOKUP(F290,Classes!$B$2:$C$166,2,FALSE)</f>
        <v>Sugar, jam, honey, chocolate and confectionery</v>
      </c>
      <c r="H290" t="str">
        <f t="shared" si="19"/>
        <v>0118058</v>
      </c>
      <c r="I290" t="str">
        <f>VLOOKUP(H290,'Sub-Classes'!$B$2:$C$369,2,FALSE)</f>
        <v>Edible ice, ice cream and sorbet</v>
      </c>
      <c r="J290" t="s">
        <v>1681</v>
      </c>
      <c r="K290" t="s">
        <v>1682</v>
      </c>
    </row>
    <row r="291" spans="1:11" x14ac:dyDescent="0.3">
      <c r="A291" t="s">
        <v>1683</v>
      </c>
      <c r="B291" t="str">
        <f t="shared" si="16"/>
        <v>01</v>
      </c>
      <c r="C291" t="e">
        <f>VLOOKUP(B291,Divisions!$A$2:$B$16,2,FALSE)</f>
        <v>#N/A</v>
      </c>
      <c r="D291" t="str">
        <f t="shared" si="17"/>
        <v>011</v>
      </c>
      <c r="E291" t="str">
        <f>VLOOKUP(D291,Groups!$B$2:$C$66,2,FALSE)</f>
        <v>Food</v>
      </c>
      <c r="F291" t="str">
        <f t="shared" si="18"/>
        <v>0118</v>
      </c>
      <c r="G291" t="str">
        <f>VLOOKUP(F291,Classes!$B$2:$C$166,2,FALSE)</f>
        <v>Sugar, jam, honey, chocolate and confectionery</v>
      </c>
      <c r="H291" t="str">
        <f t="shared" si="19"/>
        <v>0118058</v>
      </c>
      <c r="I291" t="str">
        <f>VLOOKUP(H291,'Sub-Classes'!$B$2:$C$369,2,FALSE)</f>
        <v>Edible ice, ice cream and sorbet</v>
      </c>
      <c r="J291" t="s">
        <v>1683</v>
      </c>
      <c r="K291" t="s">
        <v>1684</v>
      </c>
    </row>
    <row r="292" spans="1:11" x14ac:dyDescent="0.3">
      <c r="A292" t="s">
        <v>1685</v>
      </c>
      <c r="B292" t="str">
        <f t="shared" si="16"/>
        <v>01</v>
      </c>
      <c r="C292" t="e">
        <f>VLOOKUP(B292,Divisions!$A$2:$B$16,2,FALSE)</f>
        <v>#N/A</v>
      </c>
      <c r="D292" t="str">
        <f t="shared" si="17"/>
        <v>011</v>
      </c>
      <c r="E292" t="str">
        <f>VLOOKUP(D292,Groups!$B$2:$C$66,2,FALSE)</f>
        <v>Food</v>
      </c>
      <c r="F292" t="str">
        <f t="shared" si="18"/>
        <v>0118</v>
      </c>
      <c r="G292" t="str">
        <f>VLOOKUP(F292,Classes!$B$2:$C$166,2,FALSE)</f>
        <v>Sugar, jam, honey, chocolate and confectionery</v>
      </c>
      <c r="H292" t="str">
        <f t="shared" si="19"/>
        <v>0118058</v>
      </c>
      <c r="I292" t="str">
        <f>VLOOKUP(H292,'Sub-Classes'!$B$2:$C$369,2,FALSE)</f>
        <v>Edible ice, ice cream and sorbet</v>
      </c>
      <c r="J292" t="s">
        <v>1685</v>
      </c>
      <c r="K292" t="s">
        <v>1686</v>
      </c>
    </row>
    <row r="293" spans="1:11" x14ac:dyDescent="0.3">
      <c r="A293" t="s">
        <v>1687</v>
      </c>
      <c r="B293" t="str">
        <f t="shared" si="16"/>
        <v>01</v>
      </c>
      <c r="C293" t="e">
        <f>VLOOKUP(B293,Divisions!$A$2:$B$16,2,FALSE)</f>
        <v>#N/A</v>
      </c>
      <c r="D293" t="str">
        <f t="shared" si="17"/>
        <v>011</v>
      </c>
      <c r="E293" t="str">
        <f>VLOOKUP(D293,Groups!$B$2:$C$66,2,FALSE)</f>
        <v>Food</v>
      </c>
      <c r="F293" t="str">
        <f t="shared" si="18"/>
        <v>0118</v>
      </c>
      <c r="G293" t="str">
        <f>VLOOKUP(F293,Classes!$B$2:$C$166,2,FALSE)</f>
        <v>Sugar, jam, honey, chocolate and confectionery</v>
      </c>
      <c r="H293" t="str">
        <f t="shared" si="19"/>
        <v>0118058</v>
      </c>
      <c r="I293" t="str">
        <f>VLOOKUP(H293,'Sub-Classes'!$B$2:$C$369,2,FALSE)</f>
        <v>Edible ice, ice cream and sorbet</v>
      </c>
      <c r="J293" t="s">
        <v>1687</v>
      </c>
      <c r="K293" t="s">
        <v>1688</v>
      </c>
    </row>
    <row r="294" spans="1:11" x14ac:dyDescent="0.3">
      <c r="A294" t="s">
        <v>1689</v>
      </c>
      <c r="B294" t="str">
        <f t="shared" si="16"/>
        <v>01</v>
      </c>
      <c r="C294" t="e">
        <f>VLOOKUP(B294,Divisions!$A$2:$B$16,2,FALSE)</f>
        <v>#N/A</v>
      </c>
      <c r="D294" t="str">
        <f t="shared" si="17"/>
        <v>011</v>
      </c>
      <c r="E294" t="str">
        <f>VLOOKUP(D294,Groups!$B$2:$C$66,2,FALSE)</f>
        <v>Food</v>
      </c>
      <c r="F294" t="str">
        <f t="shared" si="18"/>
        <v>0119</v>
      </c>
      <c r="G294" t="str">
        <f>VLOOKUP(F294,Classes!$B$2:$C$166,2,FALSE)</f>
        <v>Food products n.e.c.</v>
      </c>
      <c r="H294" t="str">
        <f t="shared" si="19"/>
        <v>0119000</v>
      </c>
      <c r="I294" t="e">
        <f>VLOOKUP(H294,'Sub-Classes'!$B$2:$C$369,2,FALSE)</f>
        <v>#N/A</v>
      </c>
      <c r="J294" t="s">
        <v>1689</v>
      </c>
      <c r="K294" t="s">
        <v>1690</v>
      </c>
    </row>
    <row r="295" spans="1:11" x14ac:dyDescent="0.3">
      <c r="A295" t="s">
        <v>1691</v>
      </c>
      <c r="B295" t="str">
        <f t="shared" si="16"/>
        <v>01</v>
      </c>
      <c r="C295" t="e">
        <f>VLOOKUP(B295,Divisions!$A$2:$B$16,2,FALSE)</f>
        <v>#N/A</v>
      </c>
      <c r="D295" t="str">
        <f t="shared" si="17"/>
        <v>011</v>
      </c>
      <c r="E295" t="str">
        <f>VLOOKUP(D295,Groups!$B$2:$C$66,2,FALSE)</f>
        <v>Food</v>
      </c>
      <c r="F295" t="str">
        <f t="shared" si="18"/>
        <v>0119</v>
      </c>
      <c r="G295" t="str">
        <f>VLOOKUP(F295,Classes!$B$2:$C$166,2,FALSE)</f>
        <v>Food products n.e.c.</v>
      </c>
      <c r="H295" t="str">
        <f t="shared" si="19"/>
        <v>0119060</v>
      </c>
      <c r="I295" t="str">
        <f>VLOOKUP(H295,'Sub-Classes'!$B$2:$C$369,2,FALSE)</f>
        <v>Salt</v>
      </c>
      <c r="J295" t="s">
        <v>1691</v>
      </c>
      <c r="K295" t="s">
        <v>1692</v>
      </c>
    </row>
    <row r="296" spans="1:11" x14ac:dyDescent="0.3">
      <c r="A296" t="s">
        <v>1693</v>
      </c>
      <c r="B296" t="str">
        <f t="shared" si="16"/>
        <v>01</v>
      </c>
      <c r="C296" t="e">
        <f>VLOOKUP(B296,Divisions!$A$2:$B$16,2,FALSE)</f>
        <v>#N/A</v>
      </c>
      <c r="D296" t="str">
        <f t="shared" si="17"/>
        <v>011</v>
      </c>
      <c r="E296" t="str">
        <f>VLOOKUP(D296,Groups!$B$2:$C$66,2,FALSE)</f>
        <v>Food</v>
      </c>
      <c r="F296" t="str">
        <f t="shared" si="18"/>
        <v>0119</v>
      </c>
      <c r="G296" t="str">
        <f>VLOOKUP(F296,Classes!$B$2:$C$166,2,FALSE)</f>
        <v>Food products n.e.c.</v>
      </c>
      <c r="H296" t="str">
        <f t="shared" si="19"/>
        <v>0119060</v>
      </c>
      <c r="I296" t="str">
        <f>VLOOKUP(H296,'Sub-Classes'!$B$2:$C$369,2,FALSE)</f>
        <v>Salt</v>
      </c>
      <c r="J296" t="s">
        <v>1693</v>
      </c>
      <c r="K296" t="s">
        <v>1694</v>
      </c>
    </row>
    <row r="297" spans="1:11" x14ac:dyDescent="0.3">
      <c r="A297" t="s">
        <v>1695</v>
      </c>
      <c r="B297" t="str">
        <f t="shared" si="16"/>
        <v>01</v>
      </c>
      <c r="C297" t="e">
        <f>VLOOKUP(B297,Divisions!$A$2:$B$16,2,FALSE)</f>
        <v>#N/A</v>
      </c>
      <c r="D297" t="str">
        <f t="shared" si="17"/>
        <v>011</v>
      </c>
      <c r="E297" t="str">
        <f>VLOOKUP(D297,Groups!$B$2:$C$66,2,FALSE)</f>
        <v>Food</v>
      </c>
      <c r="F297" t="str">
        <f t="shared" si="18"/>
        <v>0119</v>
      </c>
      <c r="G297" t="str">
        <f>VLOOKUP(F297,Classes!$B$2:$C$166,2,FALSE)</f>
        <v>Food products n.e.c.</v>
      </c>
      <c r="H297" t="str">
        <f t="shared" si="19"/>
        <v>0119060</v>
      </c>
      <c r="I297" t="str">
        <f>VLOOKUP(H297,'Sub-Classes'!$B$2:$C$369,2,FALSE)</f>
        <v>Salt</v>
      </c>
      <c r="J297" t="s">
        <v>1695</v>
      </c>
      <c r="K297" t="s">
        <v>1696</v>
      </c>
    </row>
    <row r="298" spans="1:11" x14ac:dyDescent="0.3">
      <c r="A298" t="s">
        <v>1697</v>
      </c>
      <c r="B298" t="str">
        <f t="shared" si="16"/>
        <v>01</v>
      </c>
      <c r="C298" t="e">
        <f>VLOOKUP(B298,Divisions!$A$2:$B$16,2,FALSE)</f>
        <v>#N/A</v>
      </c>
      <c r="D298" t="str">
        <f t="shared" si="17"/>
        <v>011</v>
      </c>
      <c r="E298" t="str">
        <f>VLOOKUP(D298,Groups!$B$2:$C$66,2,FALSE)</f>
        <v>Food</v>
      </c>
      <c r="F298" t="str">
        <f t="shared" si="18"/>
        <v>0119</v>
      </c>
      <c r="G298" t="str">
        <f>VLOOKUP(F298,Classes!$B$2:$C$166,2,FALSE)</f>
        <v>Food products n.e.c.</v>
      </c>
      <c r="H298" t="str">
        <f t="shared" si="19"/>
        <v>0119061</v>
      </c>
      <c r="I298" t="str">
        <f>VLOOKUP(H298,'Sub-Classes'!$B$2:$C$369,2,FALSE)</f>
        <v>Condiments and spices, e.g. cumin seeds, pepper, pimento, ginger</v>
      </c>
      <c r="J298" t="s">
        <v>1697</v>
      </c>
      <c r="K298" t="s">
        <v>1698</v>
      </c>
    </row>
    <row r="299" spans="1:11" x14ac:dyDescent="0.3">
      <c r="A299" t="s">
        <v>1699</v>
      </c>
      <c r="B299" t="str">
        <f t="shared" si="16"/>
        <v>01</v>
      </c>
      <c r="C299" t="e">
        <f>VLOOKUP(B299,Divisions!$A$2:$B$16,2,FALSE)</f>
        <v>#N/A</v>
      </c>
      <c r="D299" t="str">
        <f t="shared" si="17"/>
        <v>011</v>
      </c>
      <c r="E299" t="str">
        <f>VLOOKUP(D299,Groups!$B$2:$C$66,2,FALSE)</f>
        <v>Food</v>
      </c>
      <c r="F299" t="str">
        <f t="shared" si="18"/>
        <v>0119</v>
      </c>
      <c r="G299" t="str">
        <f>VLOOKUP(F299,Classes!$B$2:$C$166,2,FALSE)</f>
        <v>Food products n.e.c.</v>
      </c>
      <c r="H299" t="str">
        <f t="shared" si="19"/>
        <v>0119061</v>
      </c>
      <c r="I299" t="str">
        <f>VLOOKUP(H299,'Sub-Classes'!$B$2:$C$369,2,FALSE)</f>
        <v>Condiments and spices, e.g. cumin seeds, pepper, pimento, ginger</v>
      </c>
      <c r="J299" t="s">
        <v>1699</v>
      </c>
      <c r="K299" t="s">
        <v>1700</v>
      </c>
    </row>
    <row r="300" spans="1:11" x14ac:dyDescent="0.3">
      <c r="A300" t="s">
        <v>1701</v>
      </c>
      <c r="B300" t="str">
        <f t="shared" si="16"/>
        <v>01</v>
      </c>
      <c r="C300" t="e">
        <f>VLOOKUP(B300,Divisions!$A$2:$B$16,2,FALSE)</f>
        <v>#N/A</v>
      </c>
      <c r="D300" t="str">
        <f t="shared" si="17"/>
        <v>011</v>
      </c>
      <c r="E300" t="str">
        <f>VLOOKUP(D300,Groups!$B$2:$C$66,2,FALSE)</f>
        <v>Food</v>
      </c>
      <c r="F300" t="str">
        <f t="shared" si="18"/>
        <v>0119</v>
      </c>
      <c r="G300" t="str">
        <f>VLOOKUP(F300,Classes!$B$2:$C$166,2,FALSE)</f>
        <v>Food products n.e.c.</v>
      </c>
      <c r="H300" t="str">
        <f t="shared" si="19"/>
        <v>0119061</v>
      </c>
      <c r="I300" t="str">
        <f>VLOOKUP(H300,'Sub-Classes'!$B$2:$C$369,2,FALSE)</f>
        <v>Condiments and spices, e.g. cumin seeds, pepper, pimento, ginger</v>
      </c>
      <c r="J300" t="s">
        <v>1701</v>
      </c>
      <c r="K300" t="s">
        <v>1702</v>
      </c>
    </row>
    <row r="301" spans="1:11" x14ac:dyDescent="0.3">
      <c r="A301" t="s">
        <v>1703</v>
      </c>
      <c r="B301" t="str">
        <f t="shared" si="16"/>
        <v>01</v>
      </c>
      <c r="C301" t="e">
        <f>VLOOKUP(B301,Divisions!$A$2:$B$16,2,FALSE)</f>
        <v>#N/A</v>
      </c>
      <c r="D301" t="str">
        <f t="shared" si="17"/>
        <v>011</v>
      </c>
      <c r="E301" t="str">
        <f>VLOOKUP(D301,Groups!$B$2:$C$66,2,FALSE)</f>
        <v>Food</v>
      </c>
      <c r="F301" t="str">
        <f t="shared" si="18"/>
        <v>0119</v>
      </c>
      <c r="G301" t="str">
        <f>VLOOKUP(F301,Classes!$B$2:$C$166,2,FALSE)</f>
        <v>Food products n.e.c.</v>
      </c>
      <c r="H301" t="str">
        <f t="shared" si="19"/>
        <v>0119061</v>
      </c>
      <c r="I301" t="str">
        <f>VLOOKUP(H301,'Sub-Classes'!$B$2:$C$369,2,FALSE)</f>
        <v>Condiments and spices, e.g. cumin seeds, pepper, pimento, ginger</v>
      </c>
      <c r="J301" t="s">
        <v>1703</v>
      </c>
      <c r="K301" t="s">
        <v>1704</v>
      </c>
    </row>
    <row r="302" spans="1:11" x14ac:dyDescent="0.3">
      <c r="A302" t="s">
        <v>1705</v>
      </c>
      <c r="B302" t="str">
        <f t="shared" si="16"/>
        <v>01</v>
      </c>
      <c r="C302" t="e">
        <f>VLOOKUP(B302,Divisions!$A$2:$B$16,2,FALSE)</f>
        <v>#N/A</v>
      </c>
      <c r="D302" t="str">
        <f t="shared" si="17"/>
        <v>011</v>
      </c>
      <c r="E302" t="str">
        <f>VLOOKUP(D302,Groups!$B$2:$C$66,2,FALSE)</f>
        <v>Food</v>
      </c>
      <c r="F302" t="str">
        <f t="shared" si="18"/>
        <v>0119</v>
      </c>
      <c r="G302" t="str">
        <f>VLOOKUP(F302,Classes!$B$2:$C$166,2,FALSE)</f>
        <v>Food products n.e.c.</v>
      </c>
      <c r="H302" t="str">
        <f t="shared" si="19"/>
        <v>0119061</v>
      </c>
      <c r="I302" t="str">
        <f>VLOOKUP(H302,'Sub-Classes'!$B$2:$C$369,2,FALSE)</f>
        <v>Condiments and spices, e.g. cumin seeds, pepper, pimento, ginger</v>
      </c>
      <c r="J302" t="s">
        <v>1705</v>
      </c>
      <c r="K302" t="s">
        <v>1706</v>
      </c>
    </row>
    <row r="303" spans="1:11" x14ac:dyDescent="0.3">
      <c r="A303" t="s">
        <v>1707</v>
      </c>
      <c r="B303" t="str">
        <f t="shared" si="16"/>
        <v>01</v>
      </c>
      <c r="C303" t="e">
        <f>VLOOKUP(B303,Divisions!$A$2:$B$16,2,FALSE)</f>
        <v>#N/A</v>
      </c>
      <c r="D303" t="str">
        <f t="shared" si="17"/>
        <v>011</v>
      </c>
      <c r="E303" t="str">
        <f>VLOOKUP(D303,Groups!$B$2:$C$66,2,FALSE)</f>
        <v>Food</v>
      </c>
      <c r="F303" t="str">
        <f t="shared" si="18"/>
        <v>0119</v>
      </c>
      <c r="G303" t="str">
        <f>VLOOKUP(F303,Classes!$B$2:$C$166,2,FALSE)</f>
        <v>Food products n.e.c.</v>
      </c>
      <c r="H303" t="str">
        <f t="shared" si="19"/>
        <v>0119061</v>
      </c>
      <c r="I303" t="str">
        <f>VLOOKUP(H303,'Sub-Classes'!$B$2:$C$369,2,FALSE)</f>
        <v>Condiments and spices, e.g. cumin seeds, pepper, pimento, ginger</v>
      </c>
      <c r="J303" t="s">
        <v>1707</v>
      </c>
      <c r="K303" t="s">
        <v>1708</v>
      </c>
    </row>
    <row r="304" spans="1:11" x14ac:dyDescent="0.3">
      <c r="A304" t="s">
        <v>1709</v>
      </c>
      <c r="B304" t="str">
        <f t="shared" si="16"/>
        <v>01</v>
      </c>
      <c r="C304" t="e">
        <f>VLOOKUP(B304,Divisions!$A$2:$B$16,2,FALSE)</f>
        <v>#N/A</v>
      </c>
      <c r="D304" t="str">
        <f t="shared" si="17"/>
        <v>011</v>
      </c>
      <c r="E304" t="str">
        <f>VLOOKUP(D304,Groups!$B$2:$C$66,2,FALSE)</f>
        <v>Food</v>
      </c>
      <c r="F304" t="str">
        <f t="shared" si="18"/>
        <v>0119</v>
      </c>
      <c r="G304" t="str">
        <f>VLOOKUP(F304,Classes!$B$2:$C$166,2,FALSE)</f>
        <v>Food products n.e.c.</v>
      </c>
      <c r="H304" t="str">
        <f t="shared" si="19"/>
        <v>0119062</v>
      </c>
      <c r="I304" t="str">
        <f>VLOOKUP(H304,'Sub-Classes'!$B$2:$C$369,2,FALSE)</f>
        <v xml:space="preserve">Culinary herbs, e.g. coriander leaves, parsley </v>
      </c>
      <c r="J304" t="s">
        <v>1709</v>
      </c>
      <c r="K304" t="s">
        <v>1710</v>
      </c>
    </row>
    <row r="305" spans="1:11" x14ac:dyDescent="0.3">
      <c r="A305" t="s">
        <v>1711</v>
      </c>
      <c r="B305" t="str">
        <f t="shared" si="16"/>
        <v>01</v>
      </c>
      <c r="C305" t="e">
        <f>VLOOKUP(B305,Divisions!$A$2:$B$16,2,FALSE)</f>
        <v>#N/A</v>
      </c>
      <c r="D305" t="str">
        <f t="shared" si="17"/>
        <v>011</v>
      </c>
      <c r="E305" t="str">
        <f>VLOOKUP(D305,Groups!$B$2:$C$66,2,FALSE)</f>
        <v>Food</v>
      </c>
      <c r="F305" t="str">
        <f t="shared" si="18"/>
        <v>0119</v>
      </c>
      <c r="G305" t="str">
        <f>VLOOKUP(F305,Classes!$B$2:$C$166,2,FALSE)</f>
        <v>Food products n.e.c.</v>
      </c>
      <c r="H305" t="str">
        <f t="shared" si="19"/>
        <v>0119062</v>
      </c>
      <c r="I305" t="str">
        <f>VLOOKUP(H305,'Sub-Classes'!$B$2:$C$369,2,FALSE)</f>
        <v xml:space="preserve">Culinary herbs, e.g. coriander leaves, parsley </v>
      </c>
      <c r="J305" t="s">
        <v>1711</v>
      </c>
      <c r="K305" t="s">
        <v>1712</v>
      </c>
    </row>
    <row r="306" spans="1:11" x14ac:dyDescent="0.3">
      <c r="A306" t="s">
        <v>1713</v>
      </c>
      <c r="B306" t="str">
        <f t="shared" si="16"/>
        <v>01</v>
      </c>
      <c r="C306" t="e">
        <f>VLOOKUP(B306,Divisions!$A$2:$B$16,2,FALSE)</f>
        <v>#N/A</v>
      </c>
      <c r="D306" t="str">
        <f t="shared" si="17"/>
        <v>011</v>
      </c>
      <c r="E306" t="str">
        <f>VLOOKUP(D306,Groups!$B$2:$C$66,2,FALSE)</f>
        <v>Food</v>
      </c>
      <c r="F306" t="str">
        <f t="shared" si="18"/>
        <v>0119</v>
      </c>
      <c r="G306" t="str">
        <f>VLOOKUP(F306,Classes!$B$2:$C$166,2,FALSE)</f>
        <v>Food products n.e.c.</v>
      </c>
      <c r="H306" t="str">
        <f t="shared" si="19"/>
        <v>0119063</v>
      </c>
      <c r="I306" t="str">
        <f>VLOOKUP(H306,'Sub-Classes'!$B$2:$C$369,2,FALSE)</f>
        <v>Sauces</v>
      </c>
      <c r="J306" t="s">
        <v>1713</v>
      </c>
      <c r="K306" t="s">
        <v>1714</v>
      </c>
    </row>
    <row r="307" spans="1:11" x14ac:dyDescent="0.3">
      <c r="A307" t="s">
        <v>1715</v>
      </c>
      <c r="B307" t="str">
        <f t="shared" si="16"/>
        <v>01</v>
      </c>
      <c r="C307" t="e">
        <f>VLOOKUP(B307,Divisions!$A$2:$B$16,2,FALSE)</f>
        <v>#N/A</v>
      </c>
      <c r="D307" t="str">
        <f t="shared" si="17"/>
        <v>011</v>
      </c>
      <c r="E307" t="str">
        <f>VLOOKUP(D307,Groups!$B$2:$C$66,2,FALSE)</f>
        <v>Food</v>
      </c>
      <c r="F307" t="str">
        <f t="shared" si="18"/>
        <v>0119</v>
      </c>
      <c r="G307" t="str">
        <f>VLOOKUP(F307,Classes!$B$2:$C$166,2,FALSE)</f>
        <v>Food products n.e.c.</v>
      </c>
      <c r="H307" t="str">
        <f t="shared" si="19"/>
        <v>0119063</v>
      </c>
      <c r="I307" t="str">
        <f>VLOOKUP(H307,'Sub-Classes'!$B$2:$C$369,2,FALSE)</f>
        <v>Sauces</v>
      </c>
      <c r="J307" t="s">
        <v>1715</v>
      </c>
      <c r="K307" t="s">
        <v>1716</v>
      </c>
    </row>
    <row r="308" spans="1:11" x14ac:dyDescent="0.3">
      <c r="A308" t="s">
        <v>1717</v>
      </c>
      <c r="B308" t="str">
        <f t="shared" si="16"/>
        <v>01</v>
      </c>
      <c r="C308" t="e">
        <f>VLOOKUP(B308,Divisions!$A$2:$B$16,2,FALSE)</f>
        <v>#N/A</v>
      </c>
      <c r="D308" t="str">
        <f t="shared" si="17"/>
        <v>011</v>
      </c>
      <c r="E308" t="str">
        <f>VLOOKUP(D308,Groups!$B$2:$C$66,2,FALSE)</f>
        <v>Food</v>
      </c>
      <c r="F308" t="str">
        <f t="shared" si="18"/>
        <v>0119</v>
      </c>
      <c r="G308" t="str">
        <f>VLOOKUP(F308,Classes!$B$2:$C$166,2,FALSE)</f>
        <v>Food products n.e.c.</v>
      </c>
      <c r="H308" t="str">
        <f t="shared" si="19"/>
        <v>0119063</v>
      </c>
      <c r="I308" t="str">
        <f>VLOOKUP(H308,'Sub-Classes'!$B$2:$C$369,2,FALSE)</f>
        <v>Sauces</v>
      </c>
      <c r="J308" t="s">
        <v>1717</v>
      </c>
      <c r="K308" t="s">
        <v>1718</v>
      </c>
    </row>
    <row r="309" spans="1:11" x14ac:dyDescent="0.3">
      <c r="A309" t="s">
        <v>1719</v>
      </c>
      <c r="B309" t="str">
        <f t="shared" si="16"/>
        <v>01</v>
      </c>
      <c r="C309" t="e">
        <f>VLOOKUP(B309,Divisions!$A$2:$B$16,2,FALSE)</f>
        <v>#N/A</v>
      </c>
      <c r="D309" t="str">
        <f t="shared" si="17"/>
        <v>011</v>
      </c>
      <c r="E309" t="str">
        <f>VLOOKUP(D309,Groups!$B$2:$C$66,2,FALSE)</f>
        <v>Food</v>
      </c>
      <c r="F309" t="str">
        <f t="shared" si="18"/>
        <v>0119</v>
      </c>
      <c r="G309" t="str">
        <f>VLOOKUP(F309,Classes!$B$2:$C$166,2,FALSE)</f>
        <v>Food products n.e.c.</v>
      </c>
      <c r="H309" t="str">
        <f t="shared" si="19"/>
        <v>0119063</v>
      </c>
      <c r="I309" t="str">
        <f>VLOOKUP(H309,'Sub-Classes'!$B$2:$C$369,2,FALSE)</f>
        <v>Sauces</v>
      </c>
      <c r="J309" t="s">
        <v>1719</v>
      </c>
      <c r="K309" t="s">
        <v>1720</v>
      </c>
    </row>
    <row r="310" spans="1:11" x14ac:dyDescent="0.3">
      <c r="A310" t="s">
        <v>1721</v>
      </c>
      <c r="B310" t="str">
        <f t="shared" si="16"/>
        <v>01</v>
      </c>
      <c r="C310" t="e">
        <f>VLOOKUP(B310,Divisions!$A$2:$B$16,2,FALSE)</f>
        <v>#N/A</v>
      </c>
      <c r="D310" t="str">
        <f t="shared" si="17"/>
        <v>011</v>
      </c>
      <c r="E310" t="str">
        <f>VLOOKUP(D310,Groups!$B$2:$C$66,2,FALSE)</f>
        <v>Food</v>
      </c>
      <c r="F310" t="str">
        <f t="shared" si="18"/>
        <v>0119</v>
      </c>
      <c r="G310" t="str">
        <f>VLOOKUP(F310,Classes!$B$2:$C$166,2,FALSE)</f>
        <v>Food products n.e.c.</v>
      </c>
      <c r="H310" t="str">
        <f t="shared" si="19"/>
        <v>0119063</v>
      </c>
      <c r="I310" t="str">
        <f>VLOOKUP(H310,'Sub-Classes'!$B$2:$C$369,2,FALSE)</f>
        <v>Sauces</v>
      </c>
      <c r="J310" t="s">
        <v>1721</v>
      </c>
      <c r="K310" t="s">
        <v>1722</v>
      </c>
    </row>
    <row r="311" spans="1:11" x14ac:dyDescent="0.3">
      <c r="A311" t="s">
        <v>1723</v>
      </c>
      <c r="B311" t="str">
        <f t="shared" si="16"/>
        <v>01</v>
      </c>
      <c r="C311" t="e">
        <f>VLOOKUP(B311,Divisions!$A$2:$B$16,2,FALSE)</f>
        <v>#N/A</v>
      </c>
      <c r="D311" t="str">
        <f t="shared" si="17"/>
        <v>011</v>
      </c>
      <c r="E311" t="str">
        <f>VLOOKUP(D311,Groups!$B$2:$C$66,2,FALSE)</f>
        <v>Food</v>
      </c>
      <c r="F311" t="str">
        <f t="shared" si="18"/>
        <v>0119</v>
      </c>
      <c r="G311" t="str">
        <f>VLOOKUP(F311,Classes!$B$2:$C$166,2,FALSE)</f>
        <v>Food products n.e.c.</v>
      </c>
      <c r="H311" t="str">
        <f t="shared" si="19"/>
        <v>0119063</v>
      </c>
      <c r="I311" t="str">
        <f>VLOOKUP(H311,'Sub-Classes'!$B$2:$C$369,2,FALSE)</f>
        <v>Sauces</v>
      </c>
      <c r="J311" t="s">
        <v>1723</v>
      </c>
      <c r="K311" t="s">
        <v>1724</v>
      </c>
    </row>
    <row r="312" spans="1:11" x14ac:dyDescent="0.3">
      <c r="A312" t="s">
        <v>1725</v>
      </c>
      <c r="B312" t="str">
        <f t="shared" si="16"/>
        <v>01</v>
      </c>
      <c r="C312" t="e">
        <f>VLOOKUP(B312,Divisions!$A$2:$B$16,2,FALSE)</f>
        <v>#N/A</v>
      </c>
      <c r="D312" t="str">
        <f t="shared" si="17"/>
        <v>011</v>
      </c>
      <c r="E312" t="str">
        <f>VLOOKUP(D312,Groups!$B$2:$C$66,2,FALSE)</f>
        <v>Food</v>
      </c>
      <c r="F312" t="str">
        <f t="shared" si="18"/>
        <v>0119</v>
      </c>
      <c r="G312" t="str">
        <f>VLOOKUP(F312,Classes!$B$2:$C$166,2,FALSE)</f>
        <v>Food products n.e.c.</v>
      </c>
      <c r="H312" t="str">
        <f t="shared" si="19"/>
        <v>0119063</v>
      </c>
      <c r="I312" t="str">
        <f>VLOOKUP(H312,'Sub-Classes'!$B$2:$C$369,2,FALSE)</f>
        <v>Sauces</v>
      </c>
      <c r="J312" t="s">
        <v>1725</v>
      </c>
      <c r="K312" t="s">
        <v>1726</v>
      </c>
    </row>
    <row r="313" spans="1:11" x14ac:dyDescent="0.3">
      <c r="A313" t="s">
        <v>1727</v>
      </c>
      <c r="B313" t="str">
        <f t="shared" si="16"/>
        <v>01</v>
      </c>
      <c r="C313" t="e">
        <f>VLOOKUP(B313,Divisions!$A$2:$B$16,2,FALSE)</f>
        <v>#N/A</v>
      </c>
      <c r="D313" t="str">
        <f t="shared" si="17"/>
        <v>011</v>
      </c>
      <c r="E313" t="str">
        <f>VLOOKUP(D313,Groups!$B$2:$C$66,2,FALSE)</f>
        <v>Food</v>
      </c>
      <c r="F313" t="str">
        <f t="shared" si="18"/>
        <v>0119</v>
      </c>
      <c r="G313" t="str">
        <f>VLOOKUP(F313,Classes!$B$2:$C$166,2,FALSE)</f>
        <v>Food products n.e.c.</v>
      </c>
      <c r="H313" t="str">
        <f t="shared" si="19"/>
        <v>0119064</v>
      </c>
      <c r="I313" t="str">
        <f>VLOOKUP(H313,'Sub-Classes'!$B$2:$C$369,2,FALSE)</f>
        <v xml:space="preserve">Seasonings  </v>
      </c>
      <c r="J313" t="s">
        <v>1727</v>
      </c>
      <c r="K313" t="s">
        <v>1728</v>
      </c>
    </row>
    <row r="314" spans="1:11" x14ac:dyDescent="0.3">
      <c r="A314" t="s">
        <v>1729</v>
      </c>
      <c r="B314" t="str">
        <f t="shared" si="16"/>
        <v>01</v>
      </c>
      <c r="C314" t="e">
        <f>VLOOKUP(B314,Divisions!$A$2:$B$16,2,FALSE)</f>
        <v>#N/A</v>
      </c>
      <c r="D314" t="str">
        <f t="shared" si="17"/>
        <v>011</v>
      </c>
      <c r="E314" t="str">
        <f>VLOOKUP(D314,Groups!$B$2:$C$66,2,FALSE)</f>
        <v>Food</v>
      </c>
      <c r="F314" t="str">
        <f t="shared" si="18"/>
        <v>0119</v>
      </c>
      <c r="G314" t="str">
        <f>VLOOKUP(F314,Classes!$B$2:$C$166,2,FALSE)</f>
        <v>Food products n.e.c.</v>
      </c>
      <c r="H314" t="str">
        <f t="shared" si="19"/>
        <v>0119064</v>
      </c>
      <c r="I314" t="str">
        <f>VLOOKUP(H314,'Sub-Classes'!$B$2:$C$369,2,FALSE)</f>
        <v xml:space="preserve">Seasonings  </v>
      </c>
      <c r="J314" t="s">
        <v>1729</v>
      </c>
      <c r="K314" t="s">
        <v>1730</v>
      </c>
    </row>
    <row r="315" spans="1:11" x14ac:dyDescent="0.3">
      <c r="A315" t="s">
        <v>1731</v>
      </c>
      <c r="B315" t="str">
        <f t="shared" si="16"/>
        <v>01</v>
      </c>
      <c r="C315" t="e">
        <f>VLOOKUP(B315,Divisions!$A$2:$B$16,2,FALSE)</f>
        <v>#N/A</v>
      </c>
      <c r="D315" t="str">
        <f t="shared" si="17"/>
        <v>011</v>
      </c>
      <c r="E315" t="str">
        <f>VLOOKUP(D315,Groups!$B$2:$C$66,2,FALSE)</f>
        <v>Food</v>
      </c>
      <c r="F315" t="str">
        <f t="shared" si="18"/>
        <v>0119</v>
      </c>
      <c r="G315" t="str">
        <f>VLOOKUP(F315,Classes!$B$2:$C$166,2,FALSE)</f>
        <v>Food products n.e.c.</v>
      </c>
      <c r="H315" t="str">
        <f t="shared" si="19"/>
        <v>0119064</v>
      </c>
      <c r="I315" t="str">
        <f>VLOOKUP(H315,'Sub-Classes'!$B$2:$C$369,2,FALSE)</f>
        <v xml:space="preserve">Seasonings  </v>
      </c>
      <c r="J315" t="s">
        <v>1731</v>
      </c>
      <c r="K315" t="s">
        <v>1732</v>
      </c>
    </row>
    <row r="316" spans="1:11" x14ac:dyDescent="0.3">
      <c r="A316" t="s">
        <v>1733</v>
      </c>
      <c r="B316" t="str">
        <f t="shared" si="16"/>
        <v>01</v>
      </c>
      <c r="C316" t="e">
        <f>VLOOKUP(B316,Divisions!$A$2:$B$16,2,FALSE)</f>
        <v>#N/A</v>
      </c>
      <c r="D316" t="str">
        <f t="shared" si="17"/>
        <v>011</v>
      </c>
      <c r="E316" t="str">
        <f>VLOOKUP(D316,Groups!$B$2:$C$66,2,FALSE)</f>
        <v>Food</v>
      </c>
      <c r="F316" t="str">
        <f t="shared" si="18"/>
        <v>0119</v>
      </c>
      <c r="G316" t="str">
        <f>VLOOKUP(F316,Classes!$B$2:$C$166,2,FALSE)</f>
        <v>Food products n.e.c.</v>
      </c>
      <c r="H316" t="str">
        <f t="shared" si="19"/>
        <v>0119065</v>
      </c>
      <c r="I316" t="str">
        <f>VLOOKUP(H316,'Sub-Classes'!$B$2:$C$369,2,FALSE)</f>
        <v>Vinegar</v>
      </c>
      <c r="J316" t="s">
        <v>1733</v>
      </c>
      <c r="K316" t="s">
        <v>1734</v>
      </c>
    </row>
    <row r="317" spans="1:11" x14ac:dyDescent="0.3">
      <c r="A317" t="s">
        <v>1735</v>
      </c>
      <c r="B317" t="str">
        <f t="shared" si="16"/>
        <v>01</v>
      </c>
      <c r="C317" t="e">
        <f>VLOOKUP(B317,Divisions!$A$2:$B$16,2,FALSE)</f>
        <v>#N/A</v>
      </c>
      <c r="D317" t="str">
        <f t="shared" si="17"/>
        <v>011</v>
      </c>
      <c r="E317" t="str">
        <f>VLOOKUP(D317,Groups!$B$2:$C$66,2,FALSE)</f>
        <v>Food</v>
      </c>
      <c r="F317" t="str">
        <f t="shared" si="18"/>
        <v>0119</v>
      </c>
      <c r="G317" t="str">
        <f>VLOOKUP(F317,Classes!$B$2:$C$166,2,FALSE)</f>
        <v>Food products n.e.c.</v>
      </c>
      <c r="H317" t="str">
        <f t="shared" si="19"/>
        <v>0119065</v>
      </c>
      <c r="I317" t="str">
        <f>VLOOKUP(H317,'Sub-Classes'!$B$2:$C$369,2,FALSE)</f>
        <v>Vinegar</v>
      </c>
      <c r="J317" t="s">
        <v>1735</v>
      </c>
      <c r="K317" t="s">
        <v>1736</v>
      </c>
    </row>
    <row r="318" spans="1:11" x14ac:dyDescent="0.3">
      <c r="A318" t="s">
        <v>1737</v>
      </c>
      <c r="B318" t="str">
        <f t="shared" si="16"/>
        <v>01</v>
      </c>
      <c r="C318" t="e">
        <f>VLOOKUP(B318,Divisions!$A$2:$B$16,2,FALSE)</f>
        <v>#N/A</v>
      </c>
      <c r="D318" t="str">
        <f t="shared" si="17"/>
        <v>011</v>
      </c>
      <c r="E318" t="str">
        <f>VLOOKUP(D318,Groups!$B$2:$C$66,2,FALSE)</f>
        <v>Food</v>
      </c>
      <c r="F318" t="str">
        <f t="shared" si="18"/>
        <v>0119</v>
      </c>
      <c r="G318" t="str">
        <f>VLOOKUP(F318,Classes!$B$2:$C$166,2,FALSE)</f>
        <v>Food products n.e.c.</v>
      </c>
      <c r="H318" t="str">
        <f t="shared" si="19"/>
        <v>0119065</v>
      </c>
      <c r="I318" t="str">
        <f>VLOOKUP(H318,'Sub-Classes'!$B$2:$C$369,2,FALSE)</f>
        <v>Vinegar</v>
      </c>
      <c r="J318" t="s">
        <v>1737</v>
      </c>
      <c r="K318" t="s">
        <v>1738</v>
      </c>
    </row>
    <row r="319" spans="1:11" x14ac:dyDescent="0.3">
      <c r="A319" t="s">
        <v>1739</v>
      </c>
      <c r="B319" t="str">
        <f t="shared" si="16"/>
        <v>01</v>
      </c>
      <c r="C319" t="e">
        <f>VLOOKUP(B319,Divisions!$A$2:$B$16,2,FALSE)</f>
        <v>#N/A</v>
      </c>
      <c r="D319" t="str">
        <f t="shared" si="17"/>
        <v>011</v>
      </c>
      <c r="E319" t="str">
        <f>VLOOKUP(D319,Groups!$B$2:$C$66,2,FALSE)</f>
        <v>Food</v>
      </c>
      <c r="F319" t="str">
        <f t="shared" si="18"/>
        <v>0119</v>
      </c>
      <c r="G319" t="str">
        <f>VLOOKUP(F319,Classes!$B$2:$C$166,2,FALSE)</f>
        <v>Food products n.e.c.</v>
      </c>
      <c r="H319" t="str">
        <f t="shared" si="19"/>
        <v>0119066</v>
      </c>
      <c r="I319" t="str">
        <f>VLOOKUP(H319,'Sub-Classes'!$B$2:$C$369,2,FALSE)</f>
        <v>Other food products, e.g. homogenised baby food</v>
      </c>
      <c r="J319" t="s">
        <v>1739</v>
      </c>
      <c r="K319" t="s">
        <v>1740</v>
      </c>
    </row>
    <row r="320" spans="1:11" x14ac:dyDescent="0.3">
      <c r="A320" t="s">
        <v>1741</v>
      </c>
      <c r="B320" t="str">
        <f t="shared" si="16"/>
        <v>01</v>
      </c>
      <c r="C320" t="e">
        <f>VLOOKUP(B320,Divisions!$A$2:$B$16,2,FALSE)</f>
        <v>#N/A</v>
      </c>
      <c r="D320" t="str">
        <f t="shared" si="17"/>
        <v>011</v>
      </c>
      <c r="E320" t="str">
        <f>VLOOKUP(D320,Groups!$B$2:$C$66,2,FALSE)</f>
        <v>Food</v>
      </c>
      <c r="F320" t="str">
        <f t="shared" si="18"/>
        <v>0119</v>
      </c>
      <c r="G320" t="str">
        <f>VLOOKUP(F320,Classes!$B$2:$C$166,2,FALSE)</f>
        <v>Food products n.e.c.</v>
      </c>
      <c r="H320" t="str">
        <f t="shared" si="19"/>
        <v>0119066</v>
      </c>
      <c r="I320" t="str">
        <f>VLOOKUP(H320,'Sub-Classes'!$B$2:$C$369,2,FALSE)</f>
        <v>Other food products, e.g. homogenised baby food</v>
      </c>
      <c r="J320" t="s">
        <v>1741</v>
      </c>
      <c r="K320" t="s">
        <v>1742</v>
      </c>
    </row>
    <row r="321" spans="1:11" x14ac:dyDescent="0.3">
      <c r="A321" t="s">
        <v>1743</v>
      </c>
      <c r="B321" t="str">
        <f t="shared" si="16"/>
        <v>01</v>
      </c>
      <c r="C321" t="e">
        <f>VLOOKUP(B321,Divisions!$A$2:$B$16,2,FALSE)</f>
        <v>#N/A</v>
      </c>
      <c r="D321" t="str">
        <f t="shared" si="17"/>
        <v>011</v>
      </c>
      <c r="E321" t="str">
        <f>VLOOKUP(D321,Groups!$B$2:$C$66,2,FALSE)</f>
        <v>Food</v>
      </c>
      <c r="F321" t="str">
        <f t="shared" si="18"/>
        <v>0119</v>
      </c>
      <c r="G321" t="str">
        <f>VLOOKUP(F321,Classes!$B$2:$C$166,2,FALSE)</f>
        <v>Food products n.e.c.</v>
      </c>
      <c r="H321" t="str">
        <f t="shared" si="19"/>
        <v>0119066</v>
      </c>
      <c r="I321" t="str">
        <f>VLOOKUP(H321,'Sub-Classes'!$B$2:$C$369,2,FALSE)</f>
        <v>Other food products, e.g. homogenised baby food</v>
      </c>
      <c r="J321" t="s">
        <v>1743</v>
      </c>
      <c r="K321" t="s">
        <v>1744</v>
      </c>
    </row>
    <row r="322" spans="1:11" x14ac:dyDescent="0.3">
      <c r="A322" t="s">
        <v>1745</v>
      </c>
      <c r="B322" t="str">
        <f t="shared" si="16"/>
        <v>01</v>
      </c>
      <c r="C322" t="e">
        <f>VLOOKUP(B322,Divisions!$A$2:$B$16,2,FALSE)</f>
        <v>#N/A</v>
      </c>
      <c r="D322" t="str">
        <f t="shared" si="17"/>
        <v>011</v>
      </c>
      <c r="E322" t="str">
        <f>VLOOKUP(D322,Groups!$B$2:$C$66,2,FALSE)</f>
        <v>Food</v>
      </c>
      <c r="F322" t="str">
        <f t="shared" si="18"/>
        <v>0119</v>
      </c>
      <c r="G322" t="str">
        <f>VLOOKUP(F322,Classes!$B$2:$C$166,2,FALSE)</f>
        <v>Food products n.e.c.</v>
      </c>
      <c r="H322" t="str">
        <f t="shared" si="19"/>
        <v>0119066</v>
      </c>
      <c r="I322" t="str">
        <f>VLOOKUP(H322,'Sub-Classes'!$B$2:$C$369,2,FALSE)</f>
        <v>Other food products, e.g. homogenised baby food</v>
      </c>
      <c r="J322" t="s">
        <v>1745</v>
      </c>
      <c r="K322" t="s">
        <v>1746</v>
      </c>
    </row>
    <row r="323" spans="1:11" x14ac:dyDescent="0.3">
      <c r="A323" t="s">
        <v>1747</v>
      </c>
      <c r="B323" t="str">
        <f t="shared" ref="B323:B386" si="20">LEFT(J323,2)</f>
        <v>01</v>
      </c>
      <c r="C323" t="e">
        <f>VLOOKUP(B323,Divisions!$A$2:$B$16,2,FALSE)</f>
        <v>#N/A</v>
      </c>
      <c r="D323" t="str">
        <f t="shared" ref="D323:D386" si="21">LEFT(J323,3)</f>
        <v>011</v>
      </c>
      <c r="E323" t="str">
        <f>VLOOKUP(D323,Groups!$B$2:$C$66,2,FALSE)</f>
        <v>Food</v>
      </c>
      <c r="F323" t="str">
        <f t="shared" ref="F323:F386" si="22">LEFT(J323,4)</f>
        <v>0119</v>
      </c>
      <c r="G323" t="str">
        <f>VLOOKUP(F323,Classes!$B$2:$C$166,2,FALSE)</f>
        <v>Food products n.e.c.</v>
      </c>
      <c r="H323" t="str">
        <f t="shared" ref="H323:H386" si="23">LEFT(J323,7)</f>
        <v>0119066</v>
      </c>
      <c r="I323" t="str">
        <f>VLOOKUP(H323,'Sub-Classes'!$B$2:$C$369,2,FALSE)</f>
        <v>Other food products, e.g. homogenised baby food</v>
      </c>
      <c r="J323" t="s">
        <v>1747</v>
      </c>
      <c r="K323" t="s">
        <v>1748</v>
      </c>
    </row>
    <row r="324" spans="1:11" x14ac:dyDescent="0.3">
      <c r="A324" t="s">
        <v>1749</v>
      </c>
      <c r="B324" t="str">
        <f t="shared" si="20"/>
        <v>01</v>
      </c>
      <c r="C324" t="e">
        <f>VLOOKUP(B324,Divisions!$A$2:$B$16,2,FALSE)</f>
        <v>#N/A</v>
      </c>
      <c r="D324" t="str">
        <f t="shared" si="21"/>
        <v>011</v>
      </c>
      <c r="E324" t="str">
        <f>VLOOKUP(D324,Groups!$B$2:$C$66,2,FALSE)</f>
        <v>Food</v>
      </c>
      <c r="F324" t="str">
        <f t="shared" si="22"/>
        <v>0119</v>
      </c>
      <c r="G324" t="str">
        <f>VLOOKUP(F324,Classes!$B$2:$C$166,2,FALSE)</f>
        <v>Food products n.e.c.</v>
      </c>
      <c r="H324" t="str">
        <f t="shared" si="23"/>
        <v>0119066</v>
      </c>
      <c r="I324" t="str">
        <f>VLOOKUP(H324,'Sub-Classes'!$B$2:$C$369,2,FALSE)</f>
        <v>Other food products, e.g. homogenised baby food</v>
      </c>
      <c r="J324" t="s">
        <v>1749</v>
      </c>
      <c r="K324" t="s">
        <v>1750</v>
      </c>
    </row>
    <row r="325" spans="1:11" x14ac:dyDescent="0.3">
      <c r="A325" t="s">
        <v>1751</v>
      </c>
      <c r="B325" t="str">
        <f t="shared" si="20"/>
        <v>01</v>
      </c>
      <c r="C325" t="e">
        <f>VLOOKUP(B325,Divisions!$A$2:$B$16,2,FALSE)</f>
        <v>#N/A</v>
      </c>
      <c r="D325" t="str">
        <f t="shared" si="21"/>
        <v>011</v>
      </c>
      <c r="E325" t="str">
        <f>VLOOKUP(D325,Groups!$B$2:$C$66,2,FALSE)</f>
        <v>Food</v>
      </c>
      <c r="F325" t="str">
        <f t="shared" si="22"/>
        <v>0119</v>
      </c>
      <c r="G325" t="str">
        <f>VLOOKUP(F325,Classes!$B$2:$C$166,2,FALSE)</f>
        <v>Food products n.e.c.</v>
      </c>
      <c r="H325" t="str">
        <f t="shared" si="23"/>
        <v>0119066</v>
      </c>
      <c r="I325" t="str">
        <f>VLOOKUP(H325,'Sub-Classes'!$B$2:$C$369,2,FALSE)</f>
        <v>Other food products, e.g. homogenised baby food</v>
      </c>
      <c r="J325" t="s">
        <v>1751</v>
      </c>
      <c r="K325" t="s">
        <v>1752</v>
      </c>
    </row>
    <row r="326" spans="1:11" x14ac:dyDescent="0.3">
      <c r="A326" t="s">
        <v>1753</v>
      </c>
      <c r="B326" t="str">
        <f t="shared" si="20"/>
        <v>01</v>
      </c>
      <c r="C326" t="e">
        <f>VLOOKUP(B326,Divisions!$A$2:$B$16,2,FALSE)</f>
        <v>#N/A</v>
      </c>
      <c r="D326" t="str">
        <f t="shared" si="21"/>
        <v>011</v>
      </c>
      <c r="E326" t="str">
        <f>VLOOKUP(D326,Groups!$B$2:$C$66,2,FALSE)</f>
        <v>Food</v>
      </c>
      <c r="F326" t="str">
        <f t="shared" si="22"/>
        <v>0119</v>
      </c>
      <c r="G326" t="str">
        <f>VLOOKUP(F326,Classes!$B$2:$C$166,2,FALSE)</f>
        <v>Food products n.e.c.</v>
      </c>
      <c r="H326" t="str">
        <f t="shared" si="23"/>
        <v>0119066</v>
      </c>
      <c r="I326" t="str">
        <f>VLOOKUP(H326,'Sub-Classes'!$B$2:$C$369,2,FALSE)</f>
        <v>Other food products, e.g. homogenised baby food</v>
      </c>
      <c r="J326" t="s">
        <v>1753</v>
      </c>
      <c r="K326" t="s">
        <v>1754</v>
      </c>
    </row>
    <row r="327" spans="1:11" x14ac:dyDescent="0.3">
      <c r="A327" t="s">
        <v>1755</v>
      </c>
      <c r="B327" t="str">
        <f t="shared" si="20"/>
        <v>01</v>
      </c>
      <c r="C327" t="e">
        <f>VLOOKUP(B327,Divisions!$A$2:$B$16,2,FALSE)</f>
        <v>#N/A</v>
      </c>
      <c r="D327" t="str">
        <f t="shared" si="21"/>
        <v>011</v>
      </c>
      <c r="E327" t="str">
        <f>VLOOKUP(D327,Groups!$B$2:$C$66,2,FALSE)</f>
        <v>Food</v>
      </c>
      <c r="F327" t="str">
        <f t="shared" si="22"/>
        <v>0119</v>
      </c>
      <c r="G327" t="str">
        <f>VLOOKUP(F327,Classes!$B$2:$C$166,2,FALSE)</f>
        <v>Food products n.e.c.</v>
      </c>
      <c r="H327" t="str">
        <f t="shared" si="23"/>
        <v>0119066</v>
      </c>
      <c r="I327" t="str">
        <f>VLOOKUP(H327,'Sub-Classes'!$B$2:$C$369,2,FALSE)</f>
        <v>Other food products, e.g. homogenised baby food</v>
      </c>
      <c r="J327" t="s">
        <v>1755</v>
      </c>
      <c r="K327" t="s">
        <v>1756</v>
      </c>
    </row>
    <row r="328" spans="1:11" x14ac:dyDescent="0.3">
      <c r="A328" t="s">
        <v>1757</v>
      </c>
      <c r="B328" t="str">
        <f t="shared" si="20"/>
        <v>01</v>
      </c>
      <c r="C328" t="e">
        <f>VLOOKUP(B328,Divisions!$A$2:$B$16,2,FALSE)</f>
        <v>#N/A</v>
      </c>
      <c r="D328" t="str">
        <f t="shared" si="21"/>
        <v>012</v>
      </c>
      <c r="E328" t="str">
        <f>VLOOKUP(D328,Groups!$B$2:$C$66,2,FALSE)</f>
        <v>Non- alcoholic beverages</v>
      </c>
      <c r="F328" t="str">
        <f t="shared" si="22"/>
        <v>0120</v>
      </c>
      <c r="G328" t="e">
        <f>VLOOKUP(F328,Classes!$B$2:$C$166,2,FALSE)</f>
        <v>#N/A</v>
      </c>
      <c r="H328" t="str">
        <f t="shared" si="23"/>
        <v>0120000</v>
      </c>
      <c r="I328" t="e">
        <f>VLOOKUP(H328,'Sub-Classes'!$B$2:$C$369,2,FALSE)</f>
        <v>#N/A</v>
      </c>
      <c r="J328" t="s">
        <v>1757</v>
      </c>
      <c r="K328" t="s">
        <v>1758</v>
      </c>
    </row>
    <row r="329" spans="1:11" x14ac:dyDescent="0.3">
      <c r="A329" t="s">
        <v>1759</v>
      </c>
      <c r="B329" t="str">
        <f t="shared" si="20"/>
        <v>01</v>
      </c>
      <c r="C329" t="e">
        <f>VLOOKUP(B329,Divisions!$A$2:$B$16,2,FALSE)</f>
        <v>#N/A</v>
      </c>
      <c r="D329" t="str">
        <f t="shared" si="21"/>
        <v>012</v>
      </c>
      <c r="E329" t="str">
        <f>VLOOKUP(D329,Groups!$B$2:$C$66,2,FALSE)</f>
        <v>Non- alcoholic beverages</v>
      </c>
      <c r="F329" t="str">
        <f t="shared" si="22"/>
        <v>0121</v>
      </c>
      <c r="G329" t="str">
        <f>VLOOKUP(F329,Classes!$B$2:$C$166,2,FALSE)</f>
        <v>Coffee, tea and cocoa</v>
      </c>
      <c r="H329" t="str">
        <f t="shared" si="23"/>
        <v>0121000</v>
      </c>
      <c r="I329" t="e">
        <f>VLOOKUP(H329,'Sub-Classes'!$B$2:$C$369,2,FALSE)</f>
        <v>#N/A</v>
      </c>
      <c r="J329" t="s">
        <v>1759</v>
      </c>
      <c r="K329" t="s">
        <v>1760</v>
      </c>
    </row>
    <row r="330" spans="1:11" x14ac:dyDescent="0.3">
      <c r="A330" t="s">
        <v>1761</v>
      </c>
      <c r="B330" t="str">
        <f t="shared" si="20"/>
        <v>01</v>
      </c>
      <c r="C330" t="e">
        <f>VLOOKUP(B330,Divisions!$A$2:$B$16,2,FALSE)</f>
        <v>#N/A</v>
      </c>
      <c r="D330" t="str">
        <f t="shared" si="21"/>
        <v>012</v>
      </c>
      <c r="E330" t="str">
        <f>VLOOKUP(D330,Groups!$B$2:$C$66,2,FALSE)</f>
        <v>Non- alcoholic beverages</v>
      </c>
      <c r="F330" t="str">
        <f t="shared" si="22"/>
        <v>0121</v>
      </c>
      <c r="G330" t="str">
        <f>VLOOKUP(F330,Classes!$B$2:$C$166,2,FALSE)</f>
        <v>Coffee, tea and cocoa</v>
      </c>
      <c r="H330" t="str">
        <f t="shared" si="23"/>
        <v>0121067</v>
      </c>
      <c r="I330" t="str">
        <f>VLOOKUP(H330,'Sub-Classes'!$B$2:$C$369,2,FALSE)</f>
        <v>Coffee</v>
      </c>
      <c r="J330" t="s">
        <v>1761</v>
      </c>
      <c r="K330" t="s">
        <v>1762</v>
      </c>
    </row>
    <row r="331" spans="1:11" x14ac:dyDescent="0.3">
      <c r="A331" t="s">
        <v>1763</v>
      </c>
      <c r="B331" t="str">
        <f t="shared" si="20"/>
        <v>01</v>
      </c>
      <c r="C331" t="e">
        <f>VLOOKUP(B331,Divisions!$A$2:$B$16,2,FALSE)</f>
        <v>#N/A</v>
      </c>
      <c r="D331" t="str">
        <f t="shared" si="21"/>
        <v>012</v>
      </c>
      <c r="E331" t="str">
        <f>VLOOKUP(D331,Groups!$B$2:$C$66,2,FALSE)</f>
        <v>Non- alcoholic beverages</v>
      </c>
      <c r="F331" t="str">
        <f t="shared" si="22"/>
        <v>0121</v>
      </c>
      <c r="G331" t="str">
        <f>VLOOKUP(F331,Classes!$B$2:$C$166,2,FALSE)</f>
        <v>Coffee, tea and cocoa</v>
      </c>
      <c r="H331" t="str">
        <f t="shared" si="23"/>
        <v>0121067</v>
      </c>
      <c r="I331" t="str">
        <f>VLOOKUP(H331,'Sub-Classes'!$B$2:$C$369,2,FALSE)</f>
        <v>Coffee</v>
      </c>
      <c r="J331" t="s">
        <v>1763</v>
      </c>
      <c r="K331" t="s">
        <v>1764</v>
      </c>
    </row>
    <row r="332" spans="1:11" x14ac:dyDescent="0.3">
      <c r="A332" t="s">
        <v>1765</v>
      </c>
      <c r="B332" t="str">
        <f t="shared" si="20"/>
        <v>01</v>
      </c>
      <c r="C332" t="e">
        <f>VLOOKUP(B332,Divisions!$A$2:$B$16,2,FALSE)</f>
        <v>#N/A</v>
      </c>
      <c r="D332" t="str">
        <f t="shared" si="21"/>
        <v>012</v>
      </c>
      <c r="E332" t="str">
        <f>VLOOKUP(D332,Groups!$B$2:$C$66,2,FALSE)</f>
        <v>Non- alcoholic beverages</v>
      </c>
      <c r="F332" t="str">
        <f t="shared" si="22"/>
        <v>0121</v>
      </c>
      <c r="G332" t="str">
        <f>VLOOKUP(F332,Classes!$B$2:$C$166,2,FALSE)</f>
        <v>Coffee, tea and cocoa</v>
      </c>
      <c r="H332" t="str">
        <f t="shared" si="23"/>
        <v>0121067</v>
      </c>
      <c r="I332" t="str">
        <f>VLOOKUP(H332,'Sub-Classes'!$B$2:$C$369,2,FALSE)</f>
        <v>Coffee</v>
      </c>
      <c r="J332" t="s">
        <v>1765</v>
      </c>
      <c r="K332" t="s">
        <v>1766</v>
      </c>
    </row>
    <row r="333" spans="1:11" x14ac:dyDescent="0.3">
      <c r="A333" t="s">
        <v>1767</v>
      </c>
      <c r="B333" t="str">
        <f t="shared" si="20"/>
        <v>01</v>
      </c>
      <c r="C333" t="e">
        <f>VLOOKUP(B333,Divisions!$A$2:$B$16,2,FALSE)</f>
        <v>#N/A</v>
      </c>
      <c r="D333" t="str">
        <f t="shared" si="21"/>
        <v>012</v>
      </c>
      <c r="E333" t="str">
        <f>VLOOKUP(D333,Groups!$B$2:$C$66,2,FALSE)</f>
        <v>Non- alcoholic beverages</v>
      </c>
      <c r="F333" t="str">
        <f t="shared" si="22"/>
        <v>0121</v>
      </c>
      <c r="G333" t="str">
        <f>VLOOKUP(F333,Classes!$B$2:$C$166,2,FALSE)</f>
        <v>Coffee, tea and cocoa</v>
      </c>
      <c r="H333" t="str">
        <f t="shared" si="23"/>
        <v>0121067</v>
      </c>
      <c r="I333" t="str">
        <f>VLOOKUP(H333,'Sub-Classes'!$B$2:$C$369,2,FALSE)</f>
        <v>Coffee</v>
      </c>
      <c r="J333" t="s">
        <v>1767</v>
      </c>
      <c r="K333" t="s">
        <v>1768</v>
      </c>
    </row>
    <row r="334" spans="1:11" x14ac:dyDescent="0.3">
      <c r="A334" t="s">
        <v>1769</v>
      </c>
      <c r="B334" t="str">
        <f t="shared" si="20"/>
        <v>01</v>
      </c>
      <c r="C334" t="e">
        <f>VLOOKUP(B334,Divisions!$A$2:$B$16,2,FALSE)</f>
        <v>#N/A</v>
      </c>
      <c r="D334" t="str">
        <f t="shared" si="21"/>
        <v>012</v>
      </c>
      <c r="E334" t="str">
        <f>VLOOKUP(D334,Groups!$B$2:$C$66,2,FALSE)</f>
        <v>Non- alcoholic beverages</v>
      </c>
      <c r="F334" t="str">
        <f t="shared" si="22"/>
        <v>0121</v>
      </c>
      <c r="G334" t="str">
        <f>VLOOKUP(F334,Classes!$B$2:$C$166,2,FALSE)</f>
        <v>Coffee, tea and cocoa</v>
      </c>
      <c r="H334" t="str">
        <f t="shared" si="23"/>
        <v>0121068</v>
      </c>
      <c r="I334" t="str">
        <f>VLOOKUP(H334,'Sub-Classes'!$B$2:$C$369,2,FALSE)</f>
        <v>Tea</v>
      </c>
      <c r="J334" t="s">
        <v>1769</v>
      </c>
      <c r="K334" t="s">
        <v>1770</v>
      </c>
    </row>
    <row r="335" spans="1:11" x14ac:dyDescent="0.3">
      <c r="A335" t="s">
        <v>1771</v>
      </c>
      <c r="B335" t="str">
        <f t="shared" si="20"/>
        <v>01</v>
      </c>
      <c r="C335" t="e">
        <f>VLOOKUP(B335,Divisions!$A$2:$B$16,2,FALSE)</f>
        <v>#N/A</v>
      </c>
      <c r="D335" t="str">
        <f t="shared" si="21"/>
        <v>012</v>
      </c>
      <c r="E335" t="str">
        <f>VLOOKUP(D335,Groups!$B$2:$C$66,2,FALSE)</f>
        <v>Non- alcoholic beverages</v>
      </c>
      <c r="F335" t="str">
        <f t="shared" si="22"/>
        <v>0121</v>
      </c>
      <c r="G335" t="str">
        <f>VLOOKUP(F335,Classes!$B$2:$C$166,2,FALSE)</f>
        <v>Coffee, tea and cocoa</v>
      </c>
      <c r="H335" t="str">
        <f t="shared" si="23"/>
        <v>0121068</v>
      </c>
      <c r="I335" t="str">
        <f>VLOOKUP(H335,'Sub-Classes'!$B$2:$C$369,2,FALSE)</f>
        <v>Tea</v>
      </c>
      <c r="J335" t="s">
        <v>1771</v>
      </c>
      <c r="K335" t="s">
        <v>1772</v>
      </c>
    </row>
    <row r="336" spans="1:11" x14ac:dyDescent="0.3">
      <c r="A336" t="s">
        <v>1773</v>
      </c>
      <c r="B336" t="str">
        <f t="shared" si="20"/>
        <v>01</v>
      </c>
      <c r="C336" t="e">
        <f>VLOOKUP(B336,Divisions!$A$2:$B$16,2,FALSE)</f>
        <v>#N/A</v>
      </c>
      <c r="D336" t="str">
        <f t="shared" si="21"/>
        <v>012</v>
      </c>
      <c r="E336" t="str">
        <f>VLOOKUP(D336,Groups!$B$2:$C$66,2,FALSE)</f>
        <v>Non- alcoholic beverages</v>
      </c>
      <c r="F336" t="str">
        <f t="shared" si="22"/>
        <v>0121</v>
      </c>
      <c r="G336" t="str">
        <f>VLOOKUP(F336,Classes!$B$2:$C$166,2,FALSE)</f>
        <v>Coffee, tea and cocoa</v>
      </c>
      <c r="H336" t="str">
        <f t="shared" si="23"/>
        <v>0121068</v>
      </c>
      <c r="I336" t="str">
        <f>VLOOKUP(H336,'Sub-Classes'!$B$2:$C$369,2,FALSE)</f>
        <v>Tea</v>
      </c>
      <c r="J336" t="s">
        <v>1773</v>
      </c>
      <c r="K336" t="s">
        <v>1774</v>
      </c>
    </row>
    <row r="337" spans="1:11" x14ac:dyDescent="0.3">
      <c r="A337" t="s">
        <v>1775</v>
      </c>
      <c r="B337" t="str">
        <f t="shared" si="20"/>
        <v>01</v>
      </c>
      <c r="C337" t="e">
        <f>VLOOKUP(B337,Divisions!$A$2:$B$16,2,FALSE)</f>
        <v>#N/A</v>
      </c>
      <c r="D337" t="str">
        <f t="shared" si="21"/>
        <v>012</v>
      </c>
      <c r="E337" t="str">
        <f>VLOOKUP(D337,Groups!$B$2:$C$66,2,FALSE)</f>
        <v>Non- alcoholic beverages</v>
      </c>
      <c r="F337" t="str">
        <f t="shared" si="22"/>
        <v>0121</v>
      </c>
      <c r="G337" t="str">
        <f>VLOOKUP(F337,Classes!$B$2:$C$166,2,FALSE)</f>
        <v>Coffee, tea and cocoa</v>
      </c>
      <c r="H337" t="str">
        <f t="shared" si="23"/>
        <v>0121068</v>
      </c>
      <c r="I337" t="str">
        <f>VLOOKUP(H337,'Sub-Classes'!$B$2:$C$369,2,FALSE)</f>
        <v>Tea</v>
      </c>
      <c r="J337" t="s">
        <v>1775</v>
      </c>
      <c r="K337" t="s">
        <v>1776</v>
      </c>
    </row>
    <row r="338" spans="1:11" x14ac:dyDescent="0.3">
      <c r="A338" t="s">
        <v>1777</v>
      </c>
      <c r="B338" t="str">
        <f t="shared" si="20"/>
        <v>01</v>
      </c>
      <c r="C338" t="e">
        <f>VLOOKUP(B338,Divisions!$A$2:$B$16,2,FALSE)</f>
        <v>#N/A</v>
      </c>
      <c r="D338" t="str">
        <f t="shared" si="21"/>
        <v>012</v>
      </c>
      <c r="E338" t="str">
        <f>VLOOKUP(D338,Groups!$B$2:$C$66,2,FALSE)</f>
        <v>Non- alcoholic beverages</v>
      </c>
      <c r="F338" t="str">
        <f t="shared" si="22"/>
        <v>0121</v>
      </c>
      <c r="G338" t="str">
        <f>VLOOKUP(F338,Classes!$B$2:$C$166,2,FALSE)</f>
        <v>Coffee, tea and cocoa</v>
      </c>
      <c r="H338" t="str">
        <f t="shared" si="23"/>
        <v>0121069</v>
      </c>
      <c r="I338" t="str">
        <f>VLOOKUP(H338,'Sub-Classes'!$B$2:$C$369,2,FALSE)</f>
        <v>Cocoa</v>
      </c>
      <c r="J338" t="s">
        <v>1777</v>
      </c>
      <c r="K338" t="s">
        <v>1778</v>
      </c>
    </row>
    <row r="339" spans="1:11" x14ac:dyDescent="0.3">
      <c r="A339" t="s">
        <v>1779</v>
      </c>
      <c r="B339" t="str">
        <f t="shared" si="20"/>
        <v>01</v>
      </c>
      <c r="C339" t="e">
        <f>VLOOKUP(B339,Divisions!$A$2:$B$16,2,FALSE)</f>
        <v>#N/A</v>
      </c>
      <c r="D339" t="str">
        <f t="shared" si="21"/>
        <v>012</v>
      </c>
      <c r="E339" t="str">
        <f>VLOOKUP(D339,Groups!$B$2:$C$66,2,FALSE)</f>
        <v>Non- alcoholic beverages</v>
      </c>
      <c r="F339" t="str">
        <f t="shared" si="22"/>
        <v>0121</v>
      </c>
      <c r="G339" t="str">
        <f>VLOOKUP(F339,Classes!$B$2:$C$166,2,FALSE)</f>
        <v>Coffee, tea and cocoa</v>
      </c>
      <c r="H339" t="str">
        <f t="shared" si="23"/>
        <v>0121069</v>
      </c>
      <c r="I339" t="str">
        <f>VLOOKUP(H339,'Sub-Classes'!$B$2:$C$369,2,FALSE)</f>
        <v>Cocoa</v>
      </c>
      <c r="J339" t="s">
        <v>1779</v>
      </c>
      <c r="K339" t="s">
        <v>1778</v>
      </c>
    </row>
    <row r="340" spans="1:11" x14ac:dyDescent="0.3">
      <c r="A340" t="s">
        <v>1780</v>
      </c>
      <c r="B340" t="str">
        <f t="shared" si="20"/>
        <v>01</v>
      </c>
      <c r="C340" t="e">
        <f>VLOOKUP(B340,Divisions!$A$2:$B$16,2,FALSE)</f>
        <v>#N/A</v>
      </c>
      <c r="D340" t="str">
        <f t="shared" si="21"/>
        <v>012</v>
      </c>
      <c r="E340" t="str">
        <f>VLOOKUP(D340,Groups!$B$2:$C$66,2,FALSE)</f>
        <v>Non- alcoholic beverages</v>
      </c>
      <c r="F340" t="str">
        <f t="shared" si="22"/>
        <v>0121</v>
      </c>
      <c r="G340" t="str">
        <f>VLOOKUP(F340,Classes!$B$2:$C$166,2,FALSE)</f>
        <v>Coffee, tea and cocoa</v>
      </c>
      <c r="H340" t="str">
        <f t="shared" si="23"/>
        <v>0121070</v>
      </c>
      <c r="I340" t="str">
        <f>VLOOKUP(H340,'Sub-Classes'!$B$2:$C$369,2,FALSE)</f>
        <v>Other non-alcoholic beverages</v>
      </c>
      <c r="J340" t="s">
        <v>1780</v>
      </c>
      <c r="K340" t="s">
        <v>1781</v>
      </c>
    </row>
    <row r="341" spans="1:11" x14ac:dyDescent="0.3">
      <c r="A341" t="s">
        <v>1782</v>
      </c>
      <c r="B341" t="str">
        <f t="shared" si="20"/>
        <v>01</v>
      </c>
      <c r="C341" t="e">
        <f>VLOOKUP(B341,Divisions!$A$2:$B$16,2,FALSE)</f>
        <v>#N/A</v>
      </c>
      <c r="D341" t="str">
        <f t="shared" si="21"/>
        <v>012</v>
      </c>
      <c r="E341" t="str">
        <f>VLOOKUP(D341,Groups!$B$2:$C$66,2,FALSE)</f>
        <v>Non- alcoholic beverages</v>
      </c>
      <c r="F341" t="str">
        <f t="shared" si="22"/>
        <v>0121</v>
      </c>
      <c r="G341" t="str">
        <f>VLOOKUP(F341,Classes!$B$2:$C$166,2,FALSE)</f>
        <v>Coffee, tea and cocoa</v>
      </c>
      <c r="H341" t="str">
        <f t="shared" si="23"/>
        <v>0121070</v>
      </c>
      <c r="I341" t="str">
        <f>VLOOKUP(H341,'Sub-Classes'!$B$2:$C$369,2,FALSE)</f>
        <v>Other non-alcoholic beverages</v>
      </c>
      <c r="J341" t="s">
        <v>1782</v>
      </c>
      <c r="K341" t="s">
        <v>1783</v>
      </c>
    </row>
    <row r="342" spans="1:11" x14ac:dyDescent="0.3">
      <c r="A342" t="s">
        <v>1784</v>
      </c>
      <c r="B342" t="str">
        <f t="shared" si="20"/>
        <v>01</v>
      </c>
      <c r="C342" t="e">
        <f>VLOOKUP(B342,Divisions!$A$2:$B$16,2,FALSE)</f>
        <v>#N/A</v>
      </c>
      <c r="D342" t="str">
        <f t="shared" si="21"/>
        <v>012</v>
      </c>
      <c r="E342" t="str">
        <f>VLOOKUP(D342,Groups!$B$2:$C$66,2,FALSE)</f>
        <v>Non- alcoholic beverages</v>
      </c>
      <c r="F342" t="str">
        <f t="shared" si="22"/>
        <v>0122</v>
      </c>
      <c r="G342" t="str">
        <f>VLOOKUP(F342,Classes!$B$2:$C$166,2,FALSE)</f>
        <v>Mineral water, soft drinks, fruit and vegetable juices</v>
      </c>
      <c r="H342" t="str">
        <f t="shared" si="23"/>
        <v>0122000</v>
      </c>
      <c r="I342" t="e">
        <f>VLOOKUP(H342,'Sub-Classes'!$B$2:$C$369,2,FALSE)</f>
        <v>#N/A</v>
      </c>
      <c r="J342" t="s">
        <v>1784</v>
      </c>
      <c r="K342" t="s">
        <v>1785</v>
      </c>
    </row>
    <row r="343" spans="1:11" x14ac:dyDescent="0.3">
      <c r="A343" t="s">
        <v>1786</v>
      </c>
      <c r="B343" t="str">
        <f t="shared" si="20"/>
        <v>01</v>
      </c>
      <c r="C343" t="e">
        <f>VLOOKUP(B343,Divisions!$A$2:$B$16,2,FALSE)</f>
        <v>#N/A</v>
      </c>
      <c r="D343" t="str">
        <f t="shared" si="21"/>
        <v>012</v>
      </c>
      <c r="E343" t="str">
        <f>VLOOKUP(D343,Groups!$B$2:$C$66,2,FALSE)</f>
        <v>Non- alcoholic beverages</v>
      </c>
      <c r="F343" t="str">
        <f t="shared" si="22"/>
        <v>0122</v>
      </c>
      <c r="G343" t="str">
        <f>VLOOKUP(F343,Classes!$B$2:$C$166,2,FALSE)</f>
        <v>Mineral water, soft drinks, fruit and vegetable juices</v>
      </c>
      <c r="H343" t="str">
        <f t="shared" si="23"/>
        <v>0122071</v>
      </c>
      <c r="I343" t="str">
        <f>VLOOKUP(H343,'Sub-Classes'!$B$2:$C$369,2,FALSE)</f>
        <v>Mineral or spring waters;  all drinking water sold in containers</v>
      </c>
      <c r="J343" t="s">
        <v>1786</v>
      </c>
      <c r="K343" t="s">
        <v>1787</v>
      </c>
    </row>
    <row r="344" spans="1:11" x14ac:dyDescent="0.3">
      <c r="A344" t="s">
        <v>1788</v>
      </c>
      <c r="B344" t="str">
        <f t="shared" si="20"/>
        <v>01</v>
      </c>
      <c r="C344" t="e">
        <f>VLOOKUP(B344,Divisions!$A$2:$B$16,2,FALSE)</f>
        <v>#N/A</v>
      </c>
      <c r="D344" t="str">
        <f t="shared" si="21"/>
        <v>012</v>
      </c>
      <c r="E344" t="str">
        <f>VLOOKUP(D344,Groups!$B$2:$C$66,2,FALSE)</f>
        <v>Non- alcoholic beverages</v>
      </c>
      <c r="F344" t="str">
        <f t="shared" si="22"/>
        <v>0122</v>
      </c>
      <c r="G344" t="str">
        <f>VLOOKUP(F344,Classes!$B$2:$C$166,2,FALSE)</f>
        <v>Mineral water, soft drinks, fruit and vegetable juices</v>
      </c>
      <c r="H344" t="str">
        <f t="shared" si="23"/>
        <v>0122071</v>
      </c>
      <c r="I344" t="str">
        <f>VLOOKUP(H344,'Sub-Classes'!$B$2:$C$369,2,FALSE)</f>
        <v>Mineral or spring waters;  all drinking water sold in containers</v>
      </c>
      <c r="J344" t="s">
        <v>1788</v>
      </c>
      <c r="K344" t="s">
        <v>1789</v>
      </c>
    </row>
    <row r="345" spans="1:11" x14ac:dyDescent="0.3">
      <c r="A345" t="s">
        <v>1790</v>
      </c>
      <c r="B345" t="str">
        <f t="shared" si="20"/>
        <v>01</v>
      </c>
      <c r="C345" t="e">
        <f>VLOOKUP(B345,Divisions!$A$2:$B$16,2,FALSE)</f>
        <v>#N/A</v>
      </c>
      <c r="D345" t="str">
        <f t="shared" si="21"/>
        <v>012</v>
      </c>
      <c r="E345" t="str">
        <f>VLOOKUP(D345,Groups!$B$2:$C$66,2,FALSE)</f>
        <v>Non- alcoholic beverages</v>
      </c>
      <c r="F345" t="str">
        <f t="shared" si="22"/>
        <v>0122</v>
      </c>
      <c r="G345" t="str">
        <f>VLOOKUP(F345,Classes!$B$2:$C$166,2,FALSE)</f>
        <v>Mineral water, soft drinks, fruit and vegetable juices</v>
      </c>
      <c r="H345" t="str">
        <f t="shared" si="23"/>
        <v>0122071</v>
      </c>
      <c r="I345" t="str">
        <f>VLOOKUP(H345,'Sub-Classes'!$B$2:$C$369,2,FALSE)</f>
        <v>Mineral or spring waters;  all drinking water sold in containers</v>
      </c>
      <c r="J345" t="s">
        <v>1790</v>
      </c>
      <c r="K345" t="s">
        <v>1791</v>
      </c>
    </row>
    <row r="346" spans="1:11" x14ac:dyDescent="0.3">
      <c r="A346" t="s">
        <v>1792</v>
      </c>
      <c r="B346" t="str">
        <f t="shared" si="20"/>
        <v>01</v>
      </c>
      <c r="C346" t="e">
        <f>VLOOKUP(B346,Divisions!$A$2:$B$16,2,FALSE)</f>
        <v>#N/A</v>
      </c>
      <c r="D346" t="str">
        <f t="shared" si="21"/>
        <v>012</v>
      </c>
      <c r="E346" t="str">
        <f>VLOOKUP(D346,Groups!$B$2:$C$66,2,FALSE)</f>
        <v>Non- alcoholic beverages</v>
      </c>
      <c r="F346" t="str">
        <f t="shared" si="22"/>
        <v>0122</v>
      </c>
      <c r="G346" t="str">
        <f>VLOOKUP(F346,Classes!$B$2:$C$166,2,FALSE)</f>
        <v>Mineral water, soft drinks, fruit and vegetable juices</v>
      </c>
      <c r="H346" t="str">
        <f t="shared" si="23"/>
        <v>0122072</v>
      </c>
      <c r="I346" t="str">
        <f>VLOOKUP(H346,'Sub-Classes'!$B$2:$C$369,2,FALSE)</f>
        <v>Soft drinks</v>
      </c>
      <c r="J346" t="s">
        <v>1792</v>
      </c>
      <c r="K346" t="s">
        <v>1793</v>
      </c>
    </row>
    <row r="347" spans="1:11" x14ac:dyDescent="0.3">
      <c r="A347" t="s">
        <v>1794</v>
      </c>
      <c r="B347" t="str">
        <f t="shared" si="20"/>
        <v>01</v>
      </c>
      <c r="C347" t="e">
        <f>VLOOKUP(B347,Divisions!$A$2:$B$16,2,FALSE)</f>
        <v>#N/A</v>
      </c>
      <c r="D347" t="str">
        <f t="shared" si="21"/>
        <v>012</v>
      </c>
      <c r="E347" t="str">
        <f>VLOOKUP(D347,Groups!$B$2:$C$66,2,FALSE)</f>
        <v>Non- alcoholic beverages</v>
      </c>
      <c r="F347" t="str">
        <f t="shared" si="22"/>
        <v>0122</v>
      </c>
      <c r="G347" t="str">
        <f>VLOOKUP(F347,Classes!$B$2:$C$166,2,FALSE)</f>
        <v>Mineral water, soft drinks, fruit and vegetable juices</v>
      </c>
      <c r="H347" t="str">
        <f t="shared" si="23"/>
        <v>0122072</v>
      </c>
      <c r="I347" t="str">
        <f>VLOOKUP(H347,'Sub-Classes'!$B$2:$C$369,2,FALSE)</f>
        <v>Soft drinks</v>
      </c>
      <c r="J347" t="s">
        <v>1794</v>
      </c>
      <c r="K347" t="s">
        <v>1795</v>
      </c>
    </row>
    <row r="348" spans="1:11" x14ac:dyDescent="0.3">
      <c r="A348" t="s">
        <v>1796</v>
      </c>
      <c r="B348" t="str">
        <f t="shared" si="20"/>
        <v>01</v>
      </c>
      <c r="C348" t="e">
        <f>VLOOKUP(B348,Divisions!$A$2:$B$16,2,FALSE)</f>
        <v>#N/A</v>
      </c>
      <c r="D348" t="str">
        <f t="shared" si="21"/>
        <v>012</v>
      </c>
      <c r="E348" t="str">
        <f>VLOOKUP(D348,Groups!$B$2:$C$66,2,FALSE)</f>
        <v>Non- alcoholic beverages</v>
      </c>
      <c r="F348" t="str">
        <f t="shared" si="22"/>
        <v>0122</v>
      </c>
      <c r="G348" t="str">
        <f>VLOOKUP(F348,Classes!$B$2:$C$166,2,FALSE)</f>
        <v>Mineral water, soft drinks, fruit and vegetable juices</v>
      </c>
      <c r="H348" t="str">
        <f t="shared" si="23"/>
        <v>0122072</v>
      </c>
      <c r="I348" t="str">
        <f>VLOOKUP(H348,'Sub-Classes'!$B$2:$C$369,2,FALSE)</f>
        <v>Soft drinks</v>
      </c>
      <c r="J348" t="s">
        <v>1796</v>
      </c>
      <c r="K348" t="s">
        <v>1797</v>
      </c>
    </row>
    <row r="349" spans="1:11" x14ac:dyDescent="0.3">
      <c r="A349" t="s">
        <v>1798</v>
      </c>
      <c r="B349" t="str">
        <f t="shared" si="20"/>
        <v>01</v>
      </c>
      <c r="C349" t="e">
        <f>VLOOKUP(B349,Divisions!$A$2:$B$16,2,FALSE)</f>
        <v>#N/A</v>
      </c>
      <c r="D349" t="str">
        <f t="shared" si="21"/>
        <v>012</v>
      </c>
      <c r="E349" t="str">
        <f>VLOOKUP(D349,Groups!$B$2:$C$66,2,FALSE)</f>
        <v>Non- alcoholic beverages</v>
      </c>
      <c r="F349" t="str">
        <f t="shared" si="22"/>
        <v>0122</v>
      </c>
      <c r="G349" t="str">
        <f>VLOOKUP(F349,Classes!$B$2:$C$166,2,FALSE)</f>
        <v>Mineral water, soft drinks, fruit and vegetable juices</v>
      </c>
      <c r="H349" t="str">
        <f t="shared" si="23"/>
        <v>0122072</v>
      </c>
      <c r="I349" t="str">
        <f>VLOOKUP(H349,'Sub-Classes'!$B$2:$C$369,2,FALSE)</f>
        <v>Soft drinks</v>
      </c>
      <c r="J349" t="s">
        <v>1798</v>
      </c>
      <c r="K349" t="s">
        <v>1799</v>
      </c>
    </row>
    <row r="350" spans="1:11" x14ac:dyDescent="0.3">
      <c r="A350" t="s">
        <v>1800</v>
      </c>
      <c r="B350" t="str">
        <f t="shared" si="20"/>
        <v>01</v>
      </c>
      <c r="C350" t="e">
        <f>VLOOKUP(B350,Divisions!$A$2:$B$16,2,FALSE)</f>
        <v>#N/A</v>
      </c>
      <c r="D350" t="str">
        <f t="shared" si="21"/>
        <v>012</v>
      </c>
      <c r="E350" t="str">
        <f>VLOOKUP(D350,Groups!$B$2:$C$66,2,FALSE)</f>
        <v>Non- alcoholic beverages</v>
      </c>
      <c r="F350" t="str">
        <f t="shared" si="22"/>
        <v>0122</v>
      </c>
      <c r="G350" t="str">
        <f>VLOOKUP(F350,Classes!$B$2:$C$166,2,FALSE)</f>
        <v>Mineral water, soft drinks, fruit and vegetable juices</v>
      </c>
      <c r="H350" t="str">
        <f t="shared" si="23"/>
        <v>0122072</v>
      </c>
      <c r="I350" t="str">
        <f>VLOOKUP(H350,'Sub-Classes'!$B$2:$C$369,2,FALSE)</f>
        <v>Soft drinks</v>
      </c>
      <c r="J350" t="s">
        <v>1800</v>
      </c>
      <c r="K350" t="s">
        <v>1801</v>
      </c>
    </row>
    <row r="351" spans="1:11" x14ac:dyDescent="0.3">
      <c r="A351" t="s">
        <v>1802</v>
      </c>
      <c r="B351" t="str">
        <f t="shared" si="20"/>
        <v>01</v>
      </c>
      <c r="C351" t="e">
        <f>VLOOKUP(B351,Divisions!$A$2:$B$16,2,FALSE)</f>
        <v>#N/A</v>
      </c>
      <c r="D351" t="str">
        <f t="shared" si="21"/>
        <v>012</v>
      </c>
      <c r="E351" t="str">
        <f>VLOOKUP(D351,Groups!$B$2:$C$66,2,FALSE)</f>
        <v>Non- alcoholic beverages</v>
      </c>
      <c r="F351" t="str">
        <f t="shared" si="22"/>
        <v>0122</v>
      </c>
      <c r="G351" t="str">
        <f>VLOOKUP(F351,Classes!$B$2:$C$166,2,FALSE)</f>
        <v>Mineral water, soft drinks, fruit and vegetable juices</v>
      </c>
      <c r="H351" t="str">
        <f t="shared" si="23"/>
        <v>0122072</v>
      </c>
      <c r="I351" t="str">
        <f>VLOOKUP(H351,'Sub-Classes'!$B$2:$C$369,2,FALSE)</f>
        <v>Soft drinks</v>
      </c>
      <c r="J351" t="s">
        <v>1802</v>
      </c>
      <c r="K351" t="s">
        <v>1803</v>
      </c>
    </row>
    <row r="352" spans="1:11" x14ac:dyDescent="0.3">
      <c r="A352" t="s">
        <v>1804</v>
      </c>
      <c r="B352" t="str">
        <f t="shared" si="20"/>
        <v>01</v>
      </c>
      <c r="C352" t="e">
        <f>VLOOKUP(B352,Divisions!$A$2:$B$16,2,FALSE)</f>
        <v>#N/A</v>
      </c>
      <c r="D352" t="str">
        <f t="shared" si="21"/>
        <v>012</v>
      </c>
      <c r="E352" t="str">
        <f>VLOOKUP(D352,Groups!$B$2:$C$66,2,FALSE)</f>
        <v>Non- alcoholic beverages</v>
      </c>
      <c r="F352" t="str">
        <f t="shared" si="22"/>
        <v>0122</v>
      </c>
      <c r="G352" t="str">
        <f>VLOOKUP(F352,Classes!$B$2:$C$166,2,FALSE)</f>
        <v>Mineral water, soft drinks, fruit and vegetable juices</v>
      </c>
      <c r="H352" t="str">
        <f t="shared" si="23"/>
        <v>0122073</v>
      </c>
      <c r="I352" t="str">
        <f>VLOOKUP(H352,'Sub-Classes'!$B$2:$C$369,2,FALSE)</f>
        <v>Fruit juices</v>
      </c>
      <c r="J352" t="s">
        <v>1804</v>
      </c>
      <c r="K352" t="s">
        <v>1805</v>
      </c>
    </row>
    <row r="353" spans="1:11" x14ac:dyDescent="0.3">
      <c r="A353" t="s">
        <v>1806</v>
      </c>
      <c r="B353" t="str">
        <f t="shared" si="20"/>
        <v>01</v>
      </c>
      <c r="C353" t="e">
        <f>VLOOKUP(B353,Divisions!$A$2:$B$16,2,FALSE)</f>
        <v>#N/A</v>
      </c>
      <c r="D353" t="str">
        <f t="shared" si="21"/>
        <v>012</v>
      </c>
      <c r="E353" t="str">
        <f>VLOOKUP(D353,Groups!$B$2:$C$66,2,FALSE)</f>
        <v>Non- alcoholic beverages</v>
      </c>
      <c r="F353" t="str">
        <f t="shared" si="22"/>
        <v>0122</v>
      </c>
      <c r="G353" t="str">
        <f>VLOOKUP(F353,Classes!$B$2:$C$166,2,FALSE)</f>
        <v>Mineral water, soft drinks, fruit and vegetable juices</v>
      </c>
      <c r="H353" t="str">
        <f t="shared" si="23"/>
        <v>0122073</v>
      </c>
      <c r="I353" t="str">
        <f>VLOOKUP(H353,'Sub-Classes'!$B$2:$C$369,2,FALSE)</f>
        <v>Fruit juices</v>
      </c>
      <c r="J353" t="s">
        <v>1806</v>
      </c>
      <c r="K353" t="s">
        <v>1807</v>
      </c>
    </row>
    <row r="354" spans="1:11" x14ac:dyDescent="0.3">
      <c r="A354" t="s">
        <v>1808</v>
      </c>
      <c r="B354" t="str">
        <f t="shared" si="20"/>
        <v>01</v>
      </c>
      <c r="C354" t="e">
        <f>VLOOKUP(B354,Divisions!$A$2:$B$16,2,FALSE)</f>
        <v>#N/A</v>
      </c>
      <c r="D354" t="str">
        <f t="shared" si="21"/>
        <v>012</v>
      </c>
      <c r="E354" t="str">
        <f>VLOOKUP(D354,Groups!$B$2:$C$66,2,FALSE)</f>
        <v>Non- alcoholic beverages</v>
      </c>
      <c r="F354" t="str">
        <f t="shared" si="22"/>
        <v>0122</v>
      </c>
      <c r="G354" t="str">
        <f>VLOOKUP(F354,Classes!$B$2:$C$166,2,FALSE)</f>
        <v>Mineral water, soft drinks, fruit and vegetable juices</v>
      </c>
      <c r="H354" t="str">
        <f t="shared" si="23"/>
        <v>0122073</v>
      </c>
      <c r="I354" t="str">
        <f>VLOOKUP(H354,'Sub-Classes'!$B$2:$C$369,2,FALSE)</f>
        <v>Fruit juices</v>
      </c>
      <c r="J354" t="s">
        <v>1808</v>
      </c>
      <c r="K354" t="s">
        <v>1809</v>
      </c>
    </row>
    <row r="355" spans="1:11" x14ac:dyDescent="0.3">
      <c r="A355" t="s">
        <v>1810</v>
      </c>
      <c r="B355" t="str">
        <f t="shared" si="20"/>
        <v>01</v>
      </c>
      <c r="C355" t="e">
        <f>VLOOKUP(B355,Divisions!$A$2:$B$16,2,FALSE)</f>
        <v>#N/A</v>
      </c>
      <c r="D355" t="str">
        <f t="shared" si="21"/>
        <v>012</v>
      </c>
      <c r="E355" t="str">
        <f>VLOOKUP(D355,Groups!$B$2:$C$66,2,FALSE)</f>
        <v>Non- alcoholic beverages</v>
      </c>
      <c r="F355" t="str">
        <f t="shared" si="22"/>
        <v>0122</v>
      </c>
      <c r="G355" t="str">
        <f>VLOOKUP(F355,Classes!$B$2:$C$166,2,FALSE)</f>
        <v>Mineral water, soft drinks, fruit and vegetable juices</v>
      </c>
      <c r="H355" t="str">
        <f t="shared" si="23"/>
        <v>0122073</v>
      </c>
      <c r="I355" t="str">
        <f>VLOOKUP(H355,'Sub-Classes'!$B$2:$C$369,2,FALSE)</f>
        <v>Fruit juices</v>
      </c>
      <c r="J355" t="s">
        <v>1810</v>
      </c>
      <c r="K355" t="s">
        <v>1811</v>
      </c>
    </row>
    <row r="356" spans="1:11" x14ac:dyDescent="0.3">
      <c r="A356" t="s">
        <v>1812</v>
      </c>
      <c r="B356" t="str">
        <f t="shared" si="20"/>
        <v>01</v>
      </c>
      <c r="C356" t="e">
        <f>VLOOKUP(B356,Divisions!$A$2:$B$16,2,FALSE)</f>
        <v>#N/A</v>
      </c>
      <c r="D356" t="str">
        <f t="shared" si="21"/>
        <v>012</v>
      </c>
      <c r="E356" t="str">
        <f>VLOOKUP(D356,Groups!$B$2:$C$66,2,FALSE)</f>
        <v>Non- alcoholic beverages</v>
      </c>
      <c r="F356" t="str">
        <f t="shared" si="22"/>
        <v>0122</v>
      </c>
      <c r="G356" t="str">
        <f>VLOOKUP(F356,Classes!$B$2:$C$166,2,FALSE)</f>
        <v>Mineral water, soft drinks, fruit and vegetable juices</v>
      </c>
      <c r="H356" t="str">
        <f t="shared" si="23"/>
        <v>0122073</v>
      </c>
      <c r="I356" t="str">
        <f>VLOOKUP(H356,'Sub-Classes'!$B$2:$C$369,2,FALSE)</f>
        <v>Fruit juices</v>
      </c>
      <c r="J356" t="s">
        <v>1812</v>
      </c>
      <c r="K356" t="s">
        <v>1813</v>
      </c>
    </row>
    <row r="357" spans="1:11" x14ac:dyDescent="0.3">
      <c r="A357" t="s">
        <v>1814</v>
      </c>
      <c r="B357" t="str">
        <f t="shared" si="20"/>
        <v>01</v>
      </c>
      <c r="C357" t="e">
        <f>VLOOKUP(B357,Divisions!$A$2:$B$16,2,FALSE)</f>
        <v>#N/A</v>
      </c>
      <c r="D357" t="str">
        <f t="shared" si="21"/>
        <v>012</v>
      </c>
      <c r="E357" t="str">
        <f>VLOOKUP(D357,Groups!$B$2:$C$66,2,FALSE)</f>
        <v>Non- alcoholic beverages</v>
      </c>
      <c r="F357" t="str">
        <f t="shared" si="22"/>
        <v>0122</v>
      </c>
      <c r="G357" t="str">
        <f>VLOOKUP(F357,Classes!$B$2:$C$166,2,FALSE)</f>
        <v>Mineral water, soft drinks, fruit and vegetable juices</v>
      </c>
      <c r="H357" t="str">
        <f t="shared" si="23"/>
        <v>0122074</v>
      </c>
      <c r="I357" t="str">
        <f>VLOOKUP(H357,'Sub-Classes'!$B$2:$C$369,2,FALSE)</f>
        <v>Vegetable juices</v>
      </c>
      <c r="J357" t="s">
        <v>1814</v>
      </c>
      <c r="K357" t="s">
        <v>1815</v>
      </c>
    </row>
    <row r="358" spans="1:11" x14ac:dyDescent="0.3">
      <c r="A358" t="s">
        <v>1816</v>
      </c>
      <c r="B358" t="str">
        <f t="shared" si="20"/>
        <v>01</v>
      </c>
      <c r="C358" t="e">
        <f>VLOOKUP(B358,Divisions!$A$2:$B$16,2,FALSE)</f>
        <v>#N/A</v>
      </c>
      <c r="D358" t="str">
        <f t="shared" si="21"/>
        <v>012</v>
      </c>
      <c r="E358" t="str">
        <f>VLOOKUP(D358,Groups!$B$2:$C$66,2,FALSE)</f>
        <v>Non- alcoholic beverages</v>
      </c>
      <c r="F358" t="str">
        <f t="shared" si="22"/>
        <v>0122</v>
      </c>
      <c r="G358" t="str">
        <f>VLOOKUP(F358,Classes!$B$2:$C$166,2,FALSE)</f>
        <v>Mineral water, soft drinks, fruit and vegetable juices</v>
      </c>
      <c r="H358" t="str">
        <f t="shared" si="23"/>
        <v>0122074</v>
      </c>
      <c r="I358" t="str">
        <f>VLOOKUP(H358,'Sub-Classes'!$B$2:$C$369,2,FALSE)</f>
        <v>Vegetable juices</v>
      </c>
      <c r="J358" t="s">
        <v>1816</v>
      </c>
      <c r="K358" t="s">
        <v>1817</v>
      </c>
    </row>
    <row r="359" spans="1:11" x14ac:dyDescent="0.3">
      <c r="A359" t="s">
        <v>1818</v>
      </c>
      <c r="B359" t="str">
        <f t="shared" si="20"/>
        <v>01</v>
      </c>
      <c r="C359" t="e">
        <f>VLOOKUP(B359,Divisions!$A$2:$B$16,2,FALSE)</f>
        <v>#N/A</v>
      </c>
      <c r="D359" t="str">
        <f t="shared" si="21"/>
        <v>012</v>
      </c>
      <c r="E359" t="str">
        <f>VLOOKUP(D359,Groups!$B$2:$C$66,2,FALSE)</f>
        <v>Non- alcoholic beverages</v>
      </c>
      <c r="F359" t="str">
        <f t="shared" si="22"/>
        <v>0122</v>
      </c>
      <c r="G359" t="str">
        <f>VLOOKUP(F359,Classes!$B$2:$C$166,2,FALSE)</f>
        <v>Mineral water, soft drinks, fruit and vegetable juices</v>
      </c>
      <c r="H359" t="str">
        <f t="shared" si="23"/>
        <v>0122075</v>
      </c>
      <c r="I359" t="str">
        <f>VLOOKUP(H359,'Sub-Classes'!$B$2:$C$369,2,FALSE)</f>
        <v>Syrups and concentrates for the preparation of beverages</v>
      </c>
      <c r="J359" t="s">
        <v>1818</v>
      </c>
      <c r="K359" t="s">
        <v>1819</v>
      </c>
    </row>
    <row r="360" spans="1:11" x14ac:dyDescent="0.3">
      <c r="A360" t="s">
        <v>1820</v>
      </c>
      <c r="B360" t="str">
        <f t="shared" si="20"/>
        <v>01</v>
      </c>
      <c r="C360" t="e">
        <f>VLOOKUP(B360,Divisions!$A$2:$B$16,2,FALSE)</f>
        <v>#N/A</v>
      </c>
      <c r="D360" t="str">
        <f t="shared" si="21"/>
        <v>012</v>
      </c>
      <c r="E360" t="str">
        <f>VLOOKUP(D360,Groups!$B$2:$C$66,2,FALSE)</f>
        <v>Non- alcoholic beverages</v>
      </c>
      <c r="F360" t="str">
        <f t="shared" si="22"/>
        <v>0122</v>
      </c>
      <c r="G360" t="str">
        <f>VLOOKUP(F360,Classes!$B$2:$C$166,2,FALSE)</f>
        <v>Mineral water, soft drinks, fruit and vegetable juices</v>
      </c>
      <c r="H360" t="str">
        <f t="shared" si="23"/>
        <v>0122075</v>
      </c>
      <c r="I360" t="str">
        <f>VLOOKUP(H360,'Sub-Classes'!$B$2:$C$369,2,FALSE)</f>
        <v>Syrups and concentrates for the preparation of beverages</v>
      </c>
      <c r="J360" t="s">
        <v>1820</v>
      </c>
      <c r="K360" t="s">
        <v>1821</v>
      </c>
    </row>
    <row r="361" spans="1:11" x14ac:dyDescent="0.3">
      <c r="A361" t="s">
        <v>1822</v>
      </c>
      <c r="B361" t="str">
        <f t="shared" si="20"/>
        <v>01</v>
      </c>
      <c r="C361" t="e">
        <f>VLOOKUP(B361,Divisions!$A$2:$B$16,2,FALSE)</f>
        <v>#N/A</v>
      </c>
      <c r="D361" t="str">
        <f t="shared" si="21"/>
        <v>012</v>
      </c>
      <c r="E361" t="str">
        <f>VLOOKUP(D361,Groups!$B$2:$C$66,2,FALSE)</f>
        <v>Non- alcoholic beverages</v>
      </c>
      <c r="F361" t="str">
        <f t="shared" si="22"/>
        <v>0122</v>
      </c>
      <c r="G361" t="str">
        <f>VLOOKUP(F361,Classes!$B$2:$C$166,2,FALSE)</f>
        <v>Mineral water, soft drinks, fruit and vegetable juices</v>
      </c>
      <c r="H361" t="str">
        <f t="shared" si="23"/>
        <v>0122075</v>
      </c>
      <c r="I361" t="str">
        <f>VLOOKUP(H361,'Sub-Classes'!$B$2:$C$369,2,FALSE)</f>
        <v>Syrups and concentrates for the preparation of beverages</v>
      </c>
      <c r="J361" t="s">
        <v>1822</v>
      </c>
      <c r="K361" t="s">
        <v>1823</v>
      </c>
    </row>
    <row r="362" spans="1:11" x14ac:dyDescent="0.3">
      <c r="A362" t="s">
        <v>1824</v>
      </c>
      <c r="B362" t="str">
        <f t="shared" si="20"/>
        <v>02</v>
      </c>
      <c r="C362" t="e">
        <f>VLOOKUP(B362,Divisions!$A$2:$B$16,2,FALSE)</f>
        <v>#N/A</v>
      </c>
      <c r="D362" t="str">
        <f t="shared" si="21"/>
        <v>020</v>
      </c>
      <c r="E362" t="e">
        <f>VLOOKUP(D362,Groups!$B$2:$C$66,2,FALSE)</f>
        <v>#N/A</v>
      </c>
      <c r="F362" t="str">
        <f t="shared" si="22"/>
        <v>0200</v>
      </c>
      <c r="G362" t="e">
        <f>VLOOKUP(F362,Classes!$B$2:$C$166,2,FALSE)</f>
        <v>#N/A</v>
      </c>
      <c r="H362" t="str">
        <f t="shared" si="23"/>
        <v>0200000</v>
      </c>
      <c r="I362" t="e">
        <f>VLOOKUP(H362,'Sub-Classes'!$B$2:$C$369,2,FALSE)</f>
        <v>#N/A</v>
      </c>
      <c r="J362" t="s">
        <v>1824</v>
      </c>
      <c r="K362" t="s">
        <v>1825</v>
      </c>
    </row>
    <row r="363" spans="1:11" x14ac:dyDescent="0.3">
      <c r="A363" t="s">
        <v>1826</v>
      </c>
      <c r="B363" t="str">
        <f t="shared" si="20"/>
        <v>02</v>
      </c>
      <c r="C363" t="e">
        <f>VLOOKUP(B363,Divisions!$A$2:$B$16,2,FALSE)</f>
        <v>#N/A</v>
      </c>
      <c r="D363" t="str">
        <f t="shared" si="21"/>
        <v>021</v>
      </c>
      <c r="E363" t="str">
        <f>VLOOKUP(D363,Groups!$B$2:$C$66,2,FALSE)</f>
        <v>Alcoholic beverages</v>
      </c>
      <c r="F363" t="str">
        <f t="shared" si="22"/>
        <v>0210</v>
      </c>
      <c r="G363" t="e">
        <f>VLOOKUP(F363,Classes!$B$2:$C$166,2,FALSE)</f>
        <v>#N/A</v>
      </c>
      <c r="H363" t="str">
        <f t="shared" si="23"/>
        <v>0210000</v>
      </c>
      <c r="I363" t="e">
        <f>VLOOKUP(H363,'Sub-Classes'!$B$2:$C$369,2,FALSE)</f>
        <v>#N/A</v>
      </c>
      <c r="J363" t="s">
        <v>1826</v>
      </c>
      <c r="K363" t="s">
        <v>1827</v>
      </c>
    </row>
    <row r="364" spans="1:11" x14ac:dyDescent="0.3">
      <c r="A364" t="s">
        <v>1828</v>
      </c>
      <c r="B364" t="str">
        <f t="shared" si="20"/>
        <v>02</v>
      </c>
      <c r="C364" t="e">
        <f>VLOOKUP(B364,Divisions!$A$2:$B$16,2,FALSE)</f>
        <v>#N/A</v>
      </c>
      <c r="D364" t="str">
        <f t="shared" si="21"/>
        <v>021</v>
      </c>
      <c r="E364" t="str">
        <f>VLOOKUP(D364,Groups!$B$2:$C$66,2,FALSE)</f>
        <v>Alcoholic beverages</v>
      </c>
      <c r="F364" t="str">
        <f t="shared" si="22"/>
        <v>0211</v>
      </c>
      <c r="G364" t="str">
        <f>VLOOKUP(F364,Classes!$B$2:$C$166,2,FALSE)</f>
        <v>Spirits</v>
      </c>
      <c r="H364" t="str">
        <f t="shared" si="23"/>
        <v>0211000</v>
      </c>
      <c r="I364" t="e">
        <f>VLOOKUP(H364,'Sub-Classes'!$B$2:$C$369,2,FALSE)</f>
        <v>#N/A</v>
      </c>
      <c r="J364" t="s">
        <v>1828</v>
      </c>
      <c r="K364" t="s">
        <v>1829</v>
      </c>
    </row>
    <row r="365" spans="1:11" x14ac:dyDescent="0.3">
      <c r="A365" t="s">
        <v>1830</v>
      </c>
      <c r="B365" t="str">
        <f t="shared" si="20"/>
        <v>02</v>
      </c>
      <c r="C365" t="e">
        <f>VLOOKUP(B365,Divisions!$A$2:$B$16,2,FALSE)</f>
        <v>#N/A</v>
      </c>
      <c r="D365" t="str">
        <f t="shared" si="21"/>
        <v>021</v>
      </c>
      <c r="E365" t="str">
        <f>VLOOKUP(D365,Groups!$B$2:$C$66,2,FALSE)</f>
        <v>Alcoholic beverages</v>
      </c>
      <c r="F365" t="str">
        <f t="shared" si="22"/>
        <v>0211</v>
      </c>
      <c r="G365" t="str">
        <f>VLOOKUP(F365,Classes!$B$2:$C$166,2,FALSE)</f>
        <v>Spirits</v>
      </c>
      <c r="H365" t="str">
        <f t="shared" si="23"/>
        <v>0211076</v>
      </c>
      <c r="I365" t="str">
        <f>VLOOKUP(H365,'Sub-Classes'!$B$2:$C$369,2,FALSE)</f>
        <v>Spirits</v>
      </c>
      <c r="J365" t="s">
        <v>1830</v>
      </c>
      <c r="K365" t="s">
        <v>1829</v>
      </c>
    </row>
    <row r="366" spans="1:11" x14ac:dyDescent="0.3">
      <c r="A366" t="s">
        <v>1831</v>
      </c>
      <c r="B366" t="str">
        <f t="shared" si="20"/>
        <v>02</v>
      </c>
      <c r="C366" t="e">
        <f>VLOOKUP(B366,Divisions!$A$2:$B$16,2,FALSE)</f>
        <v>#N/A</v>
      </c>
      <c r="D366" t="str">
        <f t="shared" si="21"/>
        <v>021</v>
      </c>
      <c r="E366" t="str">
        <f>VLOOKUP(D366,Groups!$B$2:$C$66,2,FALSE)</f>
        <v>Alcoholic beverages</v>
      </c>
      <c r="F366" t="str">
        <f t="shared" si="22"/>
        <v>0211</v>
      </c>
      <c r="G366" t="str">
        <f>VLOOKUP(F366,Classes!$B$2:$C$166,2,FALSE)</f>
        <v>Spirits</v>
      </c>
      <c r="H366" t="str">
        <f t="shared" si="23"/>
        <v>0211076</v>
      </c>
      <c r="I366" t="str">
        <f>VLOOKUP(H366,'Sub-Classes'!$B$2:$C$369,2,FALSE)</f>
        <v>Spirits</v>
      </c>
      <c r="J366" t="s">
        <v>1831</v>
      </c>
      <c r="K366" t="s">
        <v>1832</v>
      </c>
    </row>
    <row r="367" spans="1:11" x14ac:dyDescent="0.3">
      <c r="A367" t="s">
        <v>1833</v>
      </c>
      <c r="B367" t="str">
        <f t="shared" si="20"/>
        <v>02</v>
      </c>
      <c r="C367" t="e">
        <f>VLOOKUP(B367,Divisions!$A$2:$B$16,2,FALSE)</f>
        <v>#N/A</v>
      </c>
      <c r="D367" t="str">
        <f t="shared" si="21"/>
        <v>021</v>
      </c>
      <c r="E367" t="str">
        <f>VLOOKUP(D367,Groups!$B$2:$C$66,2,FALSE)</f>
        <v>Alcoholic beverages</v>
      </c>
      <c r="F367" t="str">
        <f t="shared" si="22"/>
        <v>0211</v>
      </c>
      <c r="G367" t="str">
        <f>VLOOKUP(F367,Classes!$B$2:$C$166,2,FALSE)</f>
        <v>Spirits</v>
      </c>
      <c r="H367" t="str">
        <f t="shared" si="23"/>
        <v>0211076</v>
      </c>
      <c r="I367" t="str">
        <f>VLOOKUP(H367,'Sub-Classes'!$B$2:$C$369,2,FALSE)</f>
        <v>Spirits</v>
      </c>
      <c r="J367" t="s">
        <v>1833</v>
      </c>
      <c r="K367" t="s">
        <v>1834</v>
      </c>
    </row>
    <row r="368" spans="1:11" x14ac:dyDescent="0.3">
      <c r="A368" t="s">
        <v>1835</v>
      </c>
      <c r="B368" t="str">
        <f t="shared" si="20"/>
        <v>02</v>
      </c>
      <c r="C368" t="e">
        <f>VLOOKUP(B368,Divisions!$A$2:$B$16,2,FALSE)</f>
        <v>#N/A</v>
      </c>
      <c r="D368" t="str">
        <f t="shared" si="21"/>
        <v>021</v>
      </c>
      <c r="E368" t="str">
        <f>VLOOKUP(D368,Groups!$B$2:$C$66,2,FALSE)</f>
        <v>Alcoholic beverages</v>
      </c>
      <c r="F368" t="str">
        <f t="shared" si="22"/>
        <v>0211</v>
      </c>
      <c r="G368" t="str">
        <f>VLOOKUP(F368,Classes!$B$2:$C$166,2,FALSE)</f>
        <v>Spirits</v>
      </c>
      <c r="H368" t="str">
        <f t="shared" si="23"/>
        <v>0211076</v>
      </c>
      <c r="I368" t="str">
        <f>VLOOKUP(H368,'Sub-Classes'!$B$2:$C$369,2,FALSE)</f>
        <v>Spirits</v>
      </c>
      <c r="J368" t="s">
        <v>1835</v>
      </c>
      <c r="K368" t="s">
        <v>1836</v>
      </c>
    </row>
    <row r="369" spans="1:11" x14ac:dyDescent="0.3">
      <c r="A369" t="s">
        <v>1837</v>
      </c>
      <c r="B369" t="str">
        <f t="shared" si="20"/>
        <v>02</v>
      </c>
      <c r="C369" t="e">
        <f>VLOOKUP(B369,Divisions!$A$2:$B$16,2,FALSE)</f>
        <v>#N/A</v>
      </c>
      <c r="D369" t="str">
        <f t="shared" si="21"/>
        <v>021</v>
      </c>
      <c r="E369" t="str">
        <f>VLOOKUP(D369,Groups!$B$2:$C$66,2,FALSE)</f>
        <v>Alcoholic beverages</v>
      </c>
      <c r="F369" t="str">
        <f t="shared" si="22"/>
        <v>0211</v>
      </c>
      <c r="G369" t="str">
        <f>VLOOKUP(F369,Classes!$B$2:$C$166,2,FALSE)</f>
        <v>Spirits</v>
      </c>
      <c r="H369" t="str">
        <f t="shared" si="23"/>
        <v>0211077</v>
      </c>
      <c r="I369" t="str">
        <f>VLOOKUP(H369,'Sub-Classes'!$B$2:$C$369,2,FALSE)</f>
        <v>Liqueurs</v>
      </c>
      <c r="J369" t="s">
        <v>1837</v>
      </c>
      <c r="K369" t="s">
        <v>1838</v>
      </c>
    </row>
    <row r="370" spans="1:11" x14ac:dyDescent="0.3">
      <c r="A370" t="s">
        <v>1839</v>
      </c>
      <c r="B370" t="str">
        <f t="shared" si="20"/>
        <v>02</v>
      </c>
      <c r="C370" t="e">
        <f>VLOOKUP(B370,Divisions!$A$2:$B$16,2,FALSE)</f>
        <v>#N/A</v>
      </c>
      <c r="D370" t="str">
        <f t="shared" si="21"/>
        <v>021</v>
      </c>
      <c r="E370" t="str">
        <f>VLOOKUP(D370,Groups!$B$2:$C$66,2,FALSE)</f>
        <v>Alcoholic beverages</v>
      </c>
      <c r="F370" t="str">
        <f t="shared" si="22"/>
        <v>0211</v>
      </c>
      <c r="G370" t="str">
        <f>VLOOKUP(F370,Classes!$B$2:$C$166,2,FALSE)</f>
        <v>Spirits</v>
      </c>
      <c r="H370" t="str">
        <f t="shared" si="23"/>
        <v>0211077</v>
      </c>
      <c r="I370" t="str">
        <f>VLOOKUP(H370,'Sub-Classes'!$B$2:$C$369,2,FALSE)</f>
        <v>Liqueurs</v>
      </c>
      <c r="J370" t="s">
        <v>1839</v>
      </c>
      <c r="K370" t="s">
        <v>1840</v>
      </c>
    </row>
    <row r="371" spans="1:11" x14ac:dyDescent="0.3">
      <c r="A371" t="s">
        <v>1841</v>
      </c>
      <c r="B371" t="str">
        <f t="shared" si="20"/>
        <v>02</v>
      </c>
      <c r="C371" t="e">
        <f>VLOOKUP(B371,Divisions!$A$2:$B$16,2,FALSE)</f>
        <v>#N/A</v>
      </c>
      <c r="D371" t="str">
        <f t="shared" si="21"/>
        <v>021</v>
      </c>
      <c r="E371" t="str">
        <f>VLOOKUP(D371,Groups!$B$2:$C$66,2,FALSE)</f>
        <v>Alcoholic beverages</v>
      </c>
      <c r="F371" t="str">
        <f t="shared" si="22"/>
        <v>0212</v>
      </c>
      <c r="G371" t="str">
        <f>VLOOKUP(F371,Classes!$B$2:$C$166,2,FALSE)</f>
        <v>Wine</v>
      </c>
      <c r="H371" t="str">
        <f t="shared" si="23"/>
        <v>0212000</v>
      </c>
      <c r="I371" t="e">
        <f>VLOOKUP(H371,'Sub-Classes'!$B$2:$C$369,2,FALSE)</f>
        <v>#N/A</v>
      </c>
      <c r="J371" t="s">
        <v>1841</v>
      </c>
      <c r="K371" t="s">
        <v>1842</v>
      </c>
    </row>
    <row r="372" spans="1:11" x14ac:dyDescent="0.3">
      <c r="A372" t="s">
        <v>1843</v>
      </c>
      <c r="B372" t="str">
        <f t="shared" si="20"/>
        <v>02</v>
      </c>
      <c r="C372" t="e">
        <f>VLOOKUP(B372,Divisions!$A$2:$B$16,2,FALSE)</f>
        <v>#N/A</v>
      </c>
      <c r="D372" t="str">
        <f t="shared" si="21"/>
        <v>021</v>
      </c>
      <c r="E372" t="str">
        <f>VLOOKUP(D372,Groups!$B$2:$C$66,2,FALSE)</f>
        <v>Alcoholic beverages</v>
      </c>
      <c r="F372" t="str">
        <f t="shared" si="22"/>
        <v>0212</v>
      </c>
      <c r="G372" t="str">
        <f>VLOOKUP(F372,Classes!$B$2:$C$166,2,FALSE)</f>
        <v>Wine</v>
      </c>
      <c r="H372" t="str">
        <f t="shared" si="23"/>
        <v>0212078</v>
      </c>
      <c r="I372" t="str">
        <f>VLOOKUP(H372,'Sub-Classes'!$B$2:$C$369,2,FALSE)</f>
        <v>Wine and wine-based aperitifs</v>
      </c>
      <c r="J372" t="s">
        <v>1843</v>
      </c>
      <c r="K372" t="s">
        <v>1844</v>
      </c>
    </row>
    <row r="373" spans="1:11" x14ac:dyDescent="0.3">
      <c r="A373" t="s">
        <v>1845</v>
      </c>
      <c r="B373" t="str">
        <f t="shared" si="20"/>
        <v>02</v>
      </c>
      <c r="C373" t="e">
        <f>VLOOKUP(B373,Divisions!$A$2:$B$16,2,FALSE)</f>
        <v>#N/A</v>
      </c>
      <c r="D373" t="str">
        <f t="shared" si="21"/>
        <v>021</v>
      </c>
      <c r="E373" t="str">
        <f>VLOOKUP(D373,Groups!$B$2:$C$66,2,FALSE)</f>
        <v>Alcoholic beverages</v>
      </c>
      <c r="F373" t="str">
        <f t="shared" si="22"/>
        <v>0212</v>
      </c>
      <c r="G373" t="str">
        <f>VLOOKUP(F373,Classes!$B$2:$C$166,2,FALSE)</f>
        <v>Wine</v>
      </c>
      <c r="H373" t="str">
        <f t="shared" si="23"/>
        <v>0212078</v>
      </c>
      <c r="I373" t="str">
        <f>VLOOKUP(H373,'Sub-Classes'!$B$2:$C$369,2,FALSE)</f>
        <v>Wine and wine-based aperitifs</v>
      </c>
      <c r="J373" t="s">
        <v>1845</v>
      </c>
      <c r="K373" t="s">
        <v>1846</v>
      </c>
    </row>
    <row r="374" spans="1:11" x14ac:dyDescent="0.3">
      <c r="A374" t="s">
        <v>1847</v>
      </c>
      <c r="B374" t="str">
        <f t="shared" si="20"/>
        <v>02</v>
      </c>
      <c r="C374" t="e">
        <f>VLOOKUP(B374,Divisions!$A$2:$B$16,2,FALSE)</f>
        <v>#N/A</v>
      </c>
      <c r="D374" t="str">
        <f t="shared" si="21"/>
        <v>021</v>
      </c>
      <c r="E374" t="str">
        <f>VLOOKUP(D374,Groups!$B$2:$C$66,2,FALSE)</f>
        <v>Alcoholic beverages</v>
      </c>
      <c r="F374" t="str">
        <f t="shared" si="22"/>
        <v>0212</v>
      </c>
      <c r="G374" t="str">
        <f>VLOOKUP(F374,Classes!$B$2:$C$166,2,FALSE)</f>
        <v>Wine</v>
      </c>
      <c r="H374" t="str">
        <f t="shared" si="23"/>
        <v>0212078</v>
      </c>
      <c r="I374" t="str">
        <f>VLOOKUP(H374,'Sub-Classes'!$B$2:$C$369,2,FALSE)</f>
        <v>Wine and wine-based aperitifs</v>
      </c>
      <c r="J374" t="s">
        <v>1847</v>
      </c>
      <c r="K374" t="s">
        <v>1842</v>
      </c>
    </row>
    <row r="375" spans="1:11" x14ac:dyDescent="0.3">
      <c r="A375" t="s">
        <v>1848</v>
      </c>
      <c r="B375" t="str">
        <f t="shared" si="20"/>
        <v>02</v>
      </c>
      <c r="C375" t="e">
        <f>VLOOKUP(B375,Divisions!$A$2:$B$16,2,FALSE)</f>
        <v>#N/A</v>
      </c>
      <c r="D375" t="str">
        <f t="shared" si="21"/>
        <v>021</v>
      </c>
      <c r="E375" t="str">
        <f>VLOOKUP(D375,Groups!$B$2:$C$66,2,FALSE)</f>
        <v>Alcoholic beverages</v>
      </c>
      <c r="F375" t="str">
        <f t="shared" si="22"/>
        <v>0213</v>
      </c>
      <c r="G375" t="str">
        <f>VLOOKUP(F375,Classes!$B$2:$C$166,2,FALSE)</f>
        <v>Beer</v>
      </c>
      <c r="H375" t="str">
        <f t="shared" si="23"/>
        <v>0213000</v>
      </c>
      <c r="I375" t="e">
        <f>VLOOKUP(H375,'Sub-Classes'!$B$2:$C$369,2,FALSE)</f>
        <v>#N/A</v>
      </c>
      <c r="J375" t="s">
        <v>1848</v>
      </c>
      <c r="K375" t="s">
        <v>1849</v>
      </c>
    </row>
    <row r="376" spans="1:11" x14ac:dyDescent="0.3">
      <c r="A376" t="s">
        <v>1850</v>
      </c>
      <c r="B376" t="str">
        <f t="shared" si="20"/>
        <v>02</v>
      </c>
      <c r="C376" t="e">
        <f>VLOOKUP(B376,Divisions!$A$2:$B$16,2,FALSE)</f>
        <v>#N/A</v>
      </c>
      <c r="D376" t="str">
        <f t="shared" si="21"/>
        <v>021</v>
      </c>
      <c r="E376" t="str">
        <f>VLOOKUP(D376,Groups!$B$2:$C$66,2,FALSE)</f>
        <v>Alcoholic beverages</v>
      </c>
      <c r="F376" t="str">
        <f t="shared" si="22"/>
        <v>0213</v>
      </c>
      <c r="G376" t="str">
        <f>VLOOKUP(F376,Classes!$B$2:$C$166,2,FALSE)</f>
        <v>Beer</v>
      </c>
      <c r="H376" t="str">
        <f t="shared" si="23"/>
        <v>0213080</v>
      </c>
      <c r="I376" t="str">
        <f>VLOOKUP(H376,'Sub-Classes'!$B$2:$C$369,2,FALSE)</f>
        <v>Imported beer</v>
      </c>
      <c r="J376" t="s">
        <v>1850</v>
      </c>
      <c r="K376" t="s">
        <v>1851</v>
      </c>
    </row>
    <row r="377" spans="1:11" x14ac:dyDescent="0.3">
      <c r="A377" t="s">
        <v>1852</v>
      </c>
      <c r="B377" t="str">
        <f t="shared" si="20"/>
        <v>02</v>
      </c>
      <c r="C377" t="e">
        <f>VLOOKUP(B377,Divisions!$A$2:$B$16,2,FALSE)</f>
        <v>#N/A</v>
      </c>
      <c r="D377" t="str">
        <f t="shared" si="21"/>
        <v>021</v>
      </c>
      <c r="E377" t="str">
        <f>VLOOKUP(D377,Groups!$B$2:$C$66,2,FALSE)</f>
        <v>Alcoholic beverages</v>
      </c>
      <c r="F377" t="str">
        <f t="shared" si="22"/>
        <v>0213</v>
      </c>
      <c r="G377" t="str">
        <f>VLOOKUP(F377,Classes!$B$2:$C$166,2,FALSE)</f>
        <v>Beer</v>
      </c>
      <c r="H377" t="str">
        <f t="shared" si="23"/>
        <v>0213080</v>
      </c>
      <c r="I377" t="str">
        <f>VLOOKUP(H377,'Sub-Classes'!$B$2:$C$369,2,FALSE)</f>
        <v>Imported beer</v>
      </c>
      <c r="J377" t="s">
        <v>1852</v>
      </c>
      <c r="K377" t="s">
        <v>1853</v>
      </c>
    </row>
    <row r="378" spans="1:11" x14ac:dyDescent="0.3">
      <c r="A378" t="s">
        <v>1854</v>
      </c>
      <c r="B378" t="str">
        <f t="shared" si="20"/>
        <v>02</v>
      </c>
      <c r="C378" t="e">
        <f>VLOOKUP(B378,Divisions!$A$2:$B$16,2,FALSE)</f>
        <v>#N/A</v>
      </c>
      <c r="D378" t="str">
        <f t="shared" si="21"/>
        <v>021</v>
      </c>
      <c r="E378" t="str">
        <f>VLOOKUP(D378,Groups!$B$2:$C$66,2,FALSE)</f>
        <v>Alcoholic beverages</v>
      </c>
      <c r="F378" t="str">
        <f t="shared" si="22"/>
        <v>0213</v>
      </c>
      <c r="G378" t="str">
        <f>VLOOKUP(F378,Classes!$B$2:$C$166,2,FALSE)</f>
        <v>Beer</v>
      </c>
      <c r="H378" t="str">
        <f t="shared" si="23"/>
        <v>0213081</v>
      </c>
      <c r="I378" t="str">
        <f>VLOOKUP(H378,'Sub-Classes'!$B$2:$C$369,2,FALSE)</f>
        <v>Other related drinks</v>
      </c>
      <c r="J378" t="s">
        <v>1854</v>
      </c>
      <c r="K378" t="s">
        <v>1855</v>
      </c>
    </row>
    <row r="379" spans="1:11" x14ac:dyDescent="0.3">
      <c r="A379" t="s">
        <v>1856</v>
      </c>
      <c r="B379" t="str">
        <f t="shared" si="20"/>
        <v>02</v>
      </c>
      <c r="C379" t="e">
        <f>VLOOKUP(B379,Divisions!$A$2:$B$16,2,FALSE)</f>
        <v>#N/A</v>
      </c>
      <c r="D379" t="str">
        <f t="shared" si="21"/>
        <v>021</v>
      </c>
      <c r="E379" t="str">
        <f>VLOOKUP(D379,Groups!$B$2:$C$66,2,FALSE)</f>
        <v>Alcoholic beverages</v>
      </c>
      <c r="F379" t="str">
        <f t="shared" si="22"/>
        <v>0213</v>
      </c>
      <c r="G379" t="str">
        <f>VLOOKUP(F379,Classes!$B$2:$C$166,2,FALSE)</f>
        <v>Beer</v>
      </c>
      <c r="H379" t="str">
        <f t="shared" si="23"/>
        <v>0213081</v>
      </c>
      <c r="I379" t="str">
        <f>VLOOKUP(H379,'Sub-Classes'!$B$2:$C$369,2,FALSE)</f>
        <v>Other related drinks</v>
      </c>
      <c r="J379" t="s">
        <v>1856</v>
      </c>
      <c r="K379" t="s">
        <v>1857</v>
      </c>
    </row>
    <row r="380" spans="1:11" x14ac:dyDescent="0.3">
      <c r="A380" t="s">
        <v>1858</v>
      </c>
      <c r="B380" t="str">
        <f t="shared" si="20"/>
        <v>02</v>
      </c>
      <c r="C380" t="e">
        <f>VLOOKUP(B380,Divisions!$A$2:$B$16,2,FALSE)</f>
        <v>#N/A</v>
      </c>
      <c r="D380" t="str">
        <f t="shared" si="21"/>
        <v>022</v>
      </c>
      <c r="E380" t="str">
        <f>VLOOKUP(D380,Groups!$B$2:$C$66,2,FALSE)</f>
        <v>Tobacco</v>
      </c>
      <c r="F380" t="str">
        <f t="shared" si="22"/>
        <v>0220</v>
      </c>
      <c r="G380" t="e">
        <f>VLOOKUP(F380,Classes!$B$2:$C$166,2,FALSE)</f>
        <v>#N/A</v>
      </c>
      <c r="H380" t="str">
        <f t="shared" si="23"/>
        <v>0220000</v>
      </c>
      <c r="I380" t="e">
        <f>VLOOKUP(H380,'Sub-Classes'!$B$2:$C$369,2,FALSE)</f>
        <v>#N/A</v>
      </c>
      <c r="J380" t="s">
        <v>1858</v>
      </c>
      <c r="K380" t="s">
        <v>1859</v>
      </c>
    </row>
    <row r="381" spans="1:11" x14ac:dyDescent="0.3">
      <c r="A381" t="s">
        <v>1860</v>
      </c>
      <c r="B381" t="str">
        <f t="shared" si="20"/>
        <v>02</v>
      </c>
      <c r="C381" t="e">
        <f>VLOOKUP(B381,Divisions!$A$2:$B$16,2,FALSE)</f>
        <v>#N/A</v>
      </c>
      <c r="D381" t="str">
        <f t="shared" si="21"/>
        <v>022</v>
      </c>
      <c r="E381" t="str">
        <f>VLOOKUP(D381,Groups!$B$2:$C$66,2,FALSE)</f>
        <v>Tobacco</v>
      </c>
      <c r="F381" t="str">
        <f t="shared" si="22"/>
        <v>0221</v>
      </c>
      <c r="G381" t="str">
        <f>VLOOKUP(F381,Classes!$B$2:$C$166,2,FALSE)</f>
        <v>Tobacco</v>
      </c>
      <c r="H381" t="str">
        <f t="shared" si="23"/>
        <v>0221000</v>
      </c>
      <c r="I381" t="e">
        <f>VLOOKUP(H381,'Sub-Classes'!$B$2:$C$369,2,FALSE)</f>
        <v>#N/A</v>
      </c>
      <c r="J381" t="s">
        <v>1860</v>
      </c>
      <c r="K381" t="s">
        <v>1859</v>
      </c>
    </row>
    <row r="382" spans="1:11" x14ac:dyDescent="0.3">
      <c r="A382" t="s">
        <v>1861</v>
      </c>
      <c r="B382" t="str">
        <f t="shared" si="20"/>
        <v>02</v>
      </c>
      <c r="C382" t="e">
        <f>VLOOKUP(B382,Divisions!$A$2:$B$16,2,FALSE)</f>
        <v>#N/A</v>
      </c>
      <c r="D382" t="str">
        <f t="shared" si="21"/>
        <v>022</v>
      </c>
      <c r="E382" t="str">
        <f>VLOOKUP(D382,Groups!$B$2:$C$66,2,FALSE)</f>
        <v>Tobacco</v>
      </c>
      <c r="F382" t="str">
        <f t="shared" si="22"/>
        <v>0221</v>
      </c>
      <c r="G382" t="str">
        <f>VLOOKUP(F382,Classes!$B$2:$C$166,2,FALSE)</f>
        <v>Tobacco</v>
      </c>
      <c r="H382" t="str">
        <f t="shared" si="23"/>
        <v>0221082</v>
      </c>
      <c r="I382" t="str">
        <f>VLOOKUP(H382,'Sub-Classes'!$B$2:$C$369,2,FALSE)</f>
        <v>Cigarettes</v>
      </c>
      <c r="J382" t="s">
        <v>1861</v>
      </c>
      <c r="K382" t="s">
        <v>1862</v>
      </c>
    </row>
    <row r="383" spans="1:11" x14ac:dyDescent="0.3">
      <c r="A383" t="s">
        <v>1863</v>
      </c>
      <c r="B383" t="str">
        <f t="shared" si="20"/>
        <v>02</v>
      </c>
      <c r="C383" t="e">
        <f>VLOOKUP(B383,Divisions!$A$2:$B$16,2,FALSE)</f>
        <v>#N/A</v>
      </c>
      <c r="D383" t="str">
        <f t="shared" si="21"/>
        <v>022</v>
      </c>
      <c r="E383" t="str">
        <f>VLOOKUP(D383,Groups!$B$2:$C$66,2,FALSE)</f>
        <v>Tobacco</v>
      </c>
      <c r="F383" t="str">
        <f t="shared" si="22"/>
        <v>0221</v>
      </c>
      <c r="G383" t="str">
        <f>VLOOKUP(F383,Classes!$B$2:$C$166,2,FALSE)</f>
        <v>Tobacco</v>
      </c>
      <c r="H383" t="str">
        <f t="shared" si="23"/>
        <v>0221082</v>
      </c>
      <c r="I383" t="str">
        <f>VLOOKUP(H383,'Sub-Classes'!$B$2:$C$369,2,FALSE)</f>
        <v>Cigarettes</v>
      </c>
      <c r="J383" t="s">
        <v>1863</v>
      </c>
      <c r="K383" t="s">
        <v>1862</v>
      </c>
    </row>
    <row r="384" spans="1:11" x14ac:dyDescent="0.3">
      <c r="A384" t="s">
        <v>1864</v>
      </c>
      <c r="B384" t="str">
        <f t="shared" si="20"/>
        <v>02</v>
      </c>
      <c r="C384" t="e">
        <f>VLOOKUP(B384,Divisions!$A$2:$B$16,2,FALSE)</f>
        <v>#N/A</v>
      </c>
      <c r="D384" t="str">
        <f t="shared" si="21"/>
        <v>022</v>
      </c>
      <c r="E384" t="str">
        <f>VLOOKUP(D384,Groups!$B$2:$C$66,2,FALSE)</f>
        <v>Tobacco</v>
      </c>
      <c r="F384" t="str">
        <f t="shared" si="22"/>
        <v>0221</v>
      </c>
      <c r="G384" t="str">
        <f>VLOOKUP(F384,Classes!$B$2:$C$166,2,FALSE)</f>
        <v>Tobacco</v>
      </c>
      <c r="H384" t="str">
        <f t="shared" si="23"/>
        <v>0221082</v>
      </c>
      <c r="I384" t="str">
        <f>VLOOKUP(H384,'Sub-Classes'!$B$2:$C$369,2,FALSE)</f>
        <v>Cigarettes</v>
      </c>
      <c r="J384" t="s">
        <v>1864</v>
      </c>
      <c r="K384" t="s">
        <v>1865</v>
      </c>
    </row>
    <row r="385" spans="1:11" x14ac:dyDescent="0.3">
      <c r="A385" t="s">
        <v>1866</v>
      </c>
      <c r="B385" t="str">
        <f t="shared" si="20"/>
        <v>02</v>
      </c>
      <c r="C385" t="e">
        <f>VLOOKUP(B385,Divisions!$A$2:$B$16,2,FALSE)</f>
        <v>#N/A</v>
      </c>
      <c r="D385" t="str">
        <f t="shared" si="21"/>
        <v>022</v>
      </c>
      <c r="E385" t="str">
        <f>VLOOKUP(D385,Groups!$B$2:$C$66,2,FALSE)</f>
        <v>Tobacco</v>
      </c>
      <c r="F385" t="str">
        <f t="shared" si="22"/>
        <v>0221</v>
      </c>
      <c r="G385" t="str">
        <f>VLOOKUP(F385,Classes!$B$2:$C$166,2,FALSE)</f>
        <v>Tobacco</v>
      </c>
      <c r="H385" t="str">
        <f t="shared" si="23"/>
        <v>0221085</v>
      </c>
      <c r="I385" t="str">
        <f>VLOOKUP(H385,'Sub-Classes'!$B$2:$C$369,2,FALSE)</f>
        <v>Snuff</v>
      </c>
      <c r="J385" t="s">
        <v>1866</v>
      </c>
      <c r="K385" t="s">
        <v>1867</v>
      </c>
    </row>
    <row r="386" spans="1:11" x14ac:dyDescent="0.3">
      <c r="A386" t="s">
        <v>1868</v>
      </c>
      <c r="B386" t="str">
        <f t="shared" si="20"/>
        <v>02</v>
      </c>
      <c r="C386" t="e">
        <f>VLOOKUP(B386,Divisions!$A$2:$B$16,2,FALSE)</f>
        <v>#N/A</v>
      </c>
      <c r="D386" t="str">
        <f t="shared" si="21"/>
        <v>022</v>
      </c>
      <c r="E386" t="str">
        <f>VLOOKUP(D386,Groups!$B$2:$C$66,2,FALSE)</f>
        <v>Tobacco</v>
      </c>
      <c r="F386" t="str">
        <f t="shared" si="22"/>
        <v>0221</v>
      </c>
      <c r="G386" t="str">
        <f>VLOOKUP(F386,Classes!$B$2:$C$166,2,FALSE)</f>
        <v>Tobacco</v>
      </c>
      <c r="H386" t="str">
        <f t="shared" si="23"/>
        <v>0221085</v>
      </c>
      <c r="I386" t="str">
        <f>VLOOKUP(H386,'Sub-Classes'!$B$2:$C$369,2,FALSE)</f>
        <v>Snuff</v>
      </c>
      <c r="J386" t="s">
        <v>1868</v>
      </c>
      <c r="K386" t="s">
        <v>1869</v>
      </c>
    </row>
    <row r="387" spans="1:11" x14ac:dyDescent="0.3">
      <c r="A387" t="s">
        <v>1870</v>
      </c>
      <c r="B387" t="str">
        <f t="shared" ref="B387:B450" si="24">LEFT(J387,2)</f>
        <v>02</v>
      </c>
      <c r="C387" t="e">
        <f>VLOOKUP(B387,Divisions!$A$2:$B$16,2,FALSE)</f>
        <v>#N/A</v>
      </c>
      <c r="D387" t="str">
        <f t="shared" ref="D387:D450" si="25">LEFT(J387,3)</f>
        <v>022</v>
      </c>
      <c r="E387" t="str">
        <f>VLOOKUP(D387,Groups!$B$2:$C$66,2,FALSE)</f>
        <v>Tobacco</v>
      </c>
      <c r="F387" t="str">
        <f t="shared" ref="F387:F450" si="26">LEFT(J387,4)</f>
        <v>0221</v>
      </c>
      <c r="G387" t="str">
        <f>VLOOKUP(F387,Classes!$B$2:$C$166,2,FALSE)</f>
        <v>Tobacco</v>
      </c>
      <c r="H387" t="str">
        <f t="shared" ref="H387:H450" si="27">LEFT(J387,7)</f>
        <v>0221086</v>
      </c>
      <c r="I387" t="str">
        <f>VLOOKUP(H387,'Sub-Classes'!$B$2:$C$369,2,FALSE)</f>
        <v>Other related products</v>
      </c>
      <c r="J387" t="s">
        <v>1870</v>
      </c>
      <c r="K387" t="s">
        <v>1871</v>
      </c>
    </row>
    <row r="388" spans="1:11" x14ac:dyDescent="0.3">
      <c r="A388" t="s">
        <v>1872</v>
      </c>
      <c r="B388" t="str">
        <f t="shared" si="24"/>
        <v>02</v>
      </c>
      <c r="C388" t="e">
        <f>VLOOKUP(B388,Divisions!$A$2:$B$16,2,FALSE)</f>
        <v>#N/A</v>
      </c>
      <c r="D388" t="str">
        <f t="shared" si="25"/>
        <v>022</v>
      </c>
      <c r="E388" t="str">
        <f>VLOOKUP(D388,Groups!$B$2:$C$66,2,FALSE)</f>
        <v>Tobacco</v>
      </c>
      <c r="F388" t="str">
        <f t="shared" si="26"/>
        <v>0221</v>
      </c>
      <c r="G388" t="str">
        <f>VLOOKUP(F388,Classes!$B$2:$C$166,2,FALSE)</f>
        <v>Tobacco</v>
      </c>
      <c r="H388" t="str">
        <f t="shared" si="27"/>
        <v>0221086</v>
      </c>
      <c r="I388" t="str">
        <f>VLOOKUP(H388,'Sub-Classes'!$B$2:$C$369,2,FALSE)</f>
        <v>Other related products</v>
      </c>
      <c r="J388" t="s">
        <v>1872</v>
      </c>
      <c r="K388" t="s">
        <v>1873</v>
      </c>
    </row>
    <row r="389" spans="1:11" x14ac:dyDescent="0.3">
      <c r="A389" t="s">
        <v>1874</v>
      </c>
      <c r="B389" t="str">
        <f t="shared" si="24"/>
        <v>02</v>
      </c>
      <c r="C389" t="e">
        <f>VLOOKUP(B389,Divisions!$A$2:$B$16,2,FALSE)</f>
        <v>#N/A</v>
      </c>
      <c r="D389" t="str">
        <f t="shared" si="25"/>
        <v>023</v>
      </c>
      <c r="E389" t="str">
        <f>VLOOKUP(D389,Groups!$B$2:$C$66,2,FALSE)</f>
        <v>Narcotics</v>
      </c>
      <c r="F389" t="str">
        <f t="shared" si="26"/>
        <v>0230</v>
      </c>
      <c r="G389" t="e">
        <f>VLOOKUP(F389,Classes!$B$2:$C$166,2,FALSE)</f>
        <v>#N/A</v>
      </c>
      <c r="H389" t="str">
        <f t="shared" si="27"/>
        <v>0230000</v>
      </c>
      <c r="I389" t="e">
        <f>VLOOKUP(H389,'Sub-Classes'!$B$2:$C$369,2,FALSE)</f>
        <v>#N/A</v>
      </c>
      <c r="J389" t="s">
        <v>1874</v>
      </c>
      <c r="K389" t="s">
        <v>1875</v>
      </c>
    </row>
    <row r="390" spans="1:11" x14ac:dyDescent="0.3">
      <c r="A390" t="s">
        <v>1876</v>
      </c>
      <c r="B390" t="str">
        <f t="shared" si="24"/>
        <v>02</v>
      </c>
      <c r="C390" t="e">
        <f>VLOOKUP(B390,Divisions!$A$2:$B$16,2,FALSE)</f>
        <v>#N/A</v>
      </c>
      <c r="D390" t="str">
        <f t="shared" si="25"/>
        <v>023</v>
      </c>
      <c r="E390" t="str">
        <f>VLOOKUP(D390,Groups!$B$2:$C$66,2,FALSE)</f>
        <v>Narcotics</v>
      </c>
      <c r="F390" t="str">
        <f t="shared" si="26"/>
        <v>0231</v>
      </c>
      <c r="G390" t="str">
        <f>VLOOKUP(F390,Classes!$B$2:$C$166,2,FALSE)</f>
        <v>Narcotics</v>
      </c>
      <c r="H390" t="str">
        <f t="shared" si="27"/>
        <v>0231000</v>
      </c>
      <c r="I390" t="e">
        <f>VLOOKUP(H390,'Sub-Classes'!$B$2:$C$369,2,FALSE)</f>
        <v>#N/A</v>
      </c>
      <c r="J390" t="s">
        <v>1876</v>
      </c>
      <c r="K390" t="s">
        <v>1875</v>
      </c>
    </row>
    <row r="391" spans="1:11" x14ac:dyDescent="0.3">
      <c r="A391" t="s">
        <v>1877</v>
      </c>
      <c r="B391" t="str">
        <f t="shared" si="24"/>
        <v>02</v>
      </c>
      <c r="C391" t="e">
        <f>VLOOKUP(B391,Divisions!$A$2:$B$16,2,FALSE)</f>
        <v>#N/A</v>
      </c>
      <c r="D391" t="str">
        <f t="shared" si="25"/>
        <v>023</v>
      </c>
      <c r="E391" t="str">
        <f>VLOOKUP(D391,Groups!$B$2:$C$66,2,FALSE)</f>
        <v>Narcotics</v>
      </c>
      <c r="F391" t="str">
        <f t="shared" si="26"/>
        <v>0231</v>
      </c>
      <c r="G391" t="str">
        <f>VLOOKUP(F391,Classes!$B$2:$C$166,2,FALSE)</f>
        <v>Narcotics</v>
      </c>
      <c r="H391" t="str">
        <f t="shared" si="27"/>
        <v>0231087</v>
      </c>
      <c r="I391" t="str">
        <f>VLOOKUP(H391,'Sub-Classes'!$B$2:$C$369,2,FALSE)</f>
        <v>Kava (also known as yaqona or sakau)</v>
      </c>
      <c r="J391" t="s">
        <v>1877</v>
      </c>
      <c r="K391" t="s">
        <v>1878</v>
      </c>
    </row>
    <row r="392" spans="1:11" x14ac:dyDescent="0.3">
      <c r="A392" t="s">
        <v>1879</v>
      </c>
      <c r="B392" t="str">
        <f t="shared" si="24"/>
        <v>02</v>
      </c>
      <c r="C392" t="e">
        <f>VLOOKUP(B392,Divisions!$A$2:$B$16,2,FALSE)</f>
        <v>#N/A</v>
      </c>
      <c r="D392" t="str">
        <f t="shared" si="25"/>
        <v>023</v>
      </c>
      <c r="E392" t="str">
        <f>VLOOKUP(D392,Groups!$B$2:$C$66,2,FALSE)</f>
        <v>Narcotics</v>
      </c>
      <c r="F392" t="str">
        <f t="shared" si="26"/>
        <v>0231</v>
      </c>
      <c r="G392" t="str">
        <f>VLOOKUP(F392,Classes!$B$2:$C$166,2,FALSE)</f>
        <v>Narcotics</v>
      </c>
      <c r="H392" t="str">
        <f t="shared" si="27"/>
        <v>0231087</v>
      </c>
      <c r="I392" t="str">
        <f>VLOOKUP(H392,'Sub-Classes'!$B$2:$C$369,2,FALSE)</f>
        <v>Kava (also known as yaqona or sakau)</v>
      </c>
      <c r="J392" t="s">
        <v>1879</v>
      </c>
      <c r="K392" t="s">
        <v>1880</v>
      </c>
    </row>
    <row r="393" spans="1:11" x14ac:dyDescent="0.3">
      <c r="A393" t="s">
        <v>1881</v>
      </c>
      <c r="B393" t="str">
        <f t="shared" si="24"/>
        <v>02</v>
      </c>
      <c r="C393" t="e">
        <f>VLOOKUP(B393,Divisions!$A$2:$B$16,2,FALSE)</f>
        <v>#N/A</v>
      </c>
      <c r="D393" t="str">
        <f t="shared" si="25"/>
        <v>023</v>
      </c>
      <c r="E393" t="str">
        <f>VLOOKUP(D393,Groups!$B$2:$C$66,2,FALSE)</f>
        <v>Narcotics</v>
      </c>
      <c r="F393" t="str">
        <f t="shared" si="26"/>
        <v>0231</v>
      </c>
      <c r="G393" t="str">
        <f>VLOOKUP(F393,Classes!$B$2:$C$166,2,FALSE)</f>
        <v>Narcotics</v>
      </c>
      <c r="H393" t="str">
        <f t="shared" si="27"/>
        <v>0231087</v>
      </c>
      <c r="I393" t="str">
        <f>VLOOKUP(H393,'Sub-Classes'!$B$2:$C$369,2,FALSE)</f>
        <v>Kava (also known as yaqona or sakau)</v>
      </c>
      <c r="J393" t="s">
        <v>1881</v>
      </c>
      <c r="K393" t="s">
        <v>1882</v>
      </c>
    </row>
    <row r="394" spans="1:11" x14ac:dyDescent="0.3">
      <c r="A394" t="s">
        <v>1883</v>
      </c>
      <c r="B394" t="str">
        <f t="shared" si="24"/>
        <v>02</v>
      </c>
      <c r="C394" t="e">
        <f>VLOOKUP(B394,Divisions!$A$2:$B$16,2,FALSE)</f>
        <v>#N/A</v>
      </c>
      <c r="D394" t="str">
        <f t="shared" si="25"/>
        <v>023</v>
      </c>
      <c r="E394" t="str">
        <f>VLOOKUP(D394,Groups!$B$2:$C$66,2,FALSE)</f>
        <v>Narcotics</v>
      </c>
      <c r="F394" t="str">
        <f t="shared" si="26"/>
        <v>0231</v>
      </c>
      <c r="G394" t="str">
        <f>VLOOKUP(F394,Classes!$B$2:$C$166,2,FALSE)</f>
        <v>Narcotics</v>
      </c>
      <c r="H394" t="str">
        <f t="shared" si="27"/>
        <v>0231087</v>
      </c>
      <c r="I394" t="str">
        <f>VLOOKUP(H394,'Sub-Classes'!$B$2:$C$369,2,FALSE)</f>
        <v>Kava (also known as yaqona or sakau)</v>
      </c>
      <c r="J394" t="s">
        <v>1883</v>
      </c>
      <c r="K394" t="s">
        <v>1884</v>
      </c>
    </row>
    <row r="395" spans="1:11" x14ac:dyDescent="0.3">
      <c r="A395" t="s">
        <v>1885</v>
      </c>
      <c r="B395" t="str">
        <f t="shared" si="24"/>
        <v>02</v>
      </c>
      <c r="C395" t="e">
        <f>VLOOKUP(B395,Divisions!$A$2:$B$16,2,FALSE)</f>
        <v>#N/A</v>
      </c>
      <c r="D395" t="str">
        <f t="shared" si="25"/>
        <v>023</v>
      </c>
      <c r="E395" t="str">
        <f>VLOOKUP(D395,Groups!$B$2:$C$66,2,FALSE)</f>
        <v>Narcotics</v>
      </c>
      <c r="F395" t="str">
        <f t="shared" si="26"/>
        <v>0231</v>
      </c>
      <c r="G395" t="str">
        <f>VLOOKUP(F395,Classes!$B$2:$C$166,2,FALSE)</f>
        <v>Narcotics</v>
      </c>
      <c r="H395" t="str">
        <f t="shared" si="27"/>
        <v>0231087</v>
      </c>
      <c r="I395" t="str">
        <f>VLOOKUP(H395,'Sub-Classes'!$B$2:$C$369,2,FALSE)</f>
        <v>Kava (also known as yaqona or sakau)</v>
      </c>
      <c r="J395" t="s">
        <v>1885</v>
      </c>
      <c r="K395" t="s">
        <v>1886</v>
      </c>
    </row>
    <row r="396" spans="1:11" x14ac:dyDescent="0.3">
      <c r="A396" t="s">
        <v>1887</v>
      </c>
      <c r="B396" t="str">
        <f t="shared" si="24"/>
        <v>02</v>
      </c>
      <c r="C396" t="e">
        <f>VLOOKUP(B396,Divisions!$A$2:$B$16,2,FALSE)</f>
        <v>#N/A</v>
      </c>
      <c r="D396" t="str">
        <f t="shared" si="25"/>
        <v>023</v>
      </c>
      <c r="E396" t="str">
        <f>VLOOKUP(D396,Groups!$B$2:$C$66,2,FALSE)</f>
        <v>Narcotics</v>
      </c>
      <c r="F396" t="str">
        <f t="shared" si="26"/>
        <v>0231</v>
      </c>
      <c r="G396" t="str">
        <f>VLOOKUP(F396,Classes!$B$2:$C$166,2,FALSE)</f>
        <v>Narcotics</v>
      </c>
      <c r="H396" t="str">
        <f t="shared" si="27"/>
        <v>0231087</v>
      </c>
      <c r="I396" t="str">
        <f>VLOOKUP(H396,'Sub-Classes'!$B$2:$C$369,2,FALSE)</f>
        <v>Kava (also known as yaqona or sakau)</v>
      </c>
      <c r="J396" t="s">
        <v>1887</v>
      </c>
      <c r="K396" t="s">
        <v>1888</v>
      </c>
    </row>
    <row r="397" spans="1:11" x14ac:dyDescent="0.3">
      <c r="A397" t="s">
        <v>1889</v>
      </c>
      <c r="B397" t="str">
        <f t="shared" si="24"/>
        <v>02</v>
      </c>
      <c r="C397" t="e">
        <f>VLOOKUP(B397,Divisions!$A$2:$B$16,2,FALSE)</f>
        <v>#N/A</v>
      </c>
      <c r="D397" t="str">
        <f t="shared" si="25"/>
        <v>023</v>
      </c>
      <c r="E397" t="str">
        <f>VLOOKUP(D397,Groups!$B$2:$C$66,2,FALSE)</f>
        <v>Narcotics</v>
      </c>
      <c r="F397" t="str">
        <f t="shared" si="26"/>
        <v>0231</v>
      </c>
      <c r="G397" t="str">
        <f>VLOOKUP(F397,Classes!$B$2:$C$166,2,FALSE)</f>
        <v>Narcotics</v>
      </c>
      <c r="H397" t="str">
        <f t="shared" si="27"/>
        <v>0231088</v>
      </c>
      <c r="I397" t="str">
        <f>VLOOKUP(H397,'Sub-Classes'!$B$2:$C$369,2,FALSE)</f>
        <v>Marijuana, opium, cocaine and their derivatives</v>
      </c>
      <c r="J397" t="s">
        <v>1889</v>
      </c>
      <c r="K397" t="s">
        <v>1890</v>
      </c>
    </row>
    <row r="398" spans="1:11" x14ac:dyDescent="0.3">
      <c r="A398" t="s">
        <v>1891</v>
      </c>
      <c r="B398" t="str">
        <f t="shared" si="24"/>
        <v>02</v>
      </c>
      <c r="C398" t="e">
        <f>VLOOKUP(B398,Divisions!$A$2:$B$16,2,FALSE)</f>
        <v>#N/A</v>
      </c>
      <c r="D398" t="str">
        <f t="shared" si="25"/>
        <v>023</v>
      </c>
      <c r="E398" t="str">
        <f>VLOOKUP(D398,Groups!$B$2:$C$66,2,FALSE)</f>
        <v>Narcotics</v>
      </c>
      <c r="F398" t="str">
        <f t="shared" si="26"/>
        <v>0231</v>
      </c>
      <c r="G398" t="str">
        <f>VLOOKUP(F398,Classes!$B$2:$C$166,2,FALSE)</f>
        <v>Narcotics</v>
      </c>
      <c r="H398" t="str">
        <f t="shared" si="27"/>
        <v>0231088</v>
      </c>
      <c r="I398" t="str">
        <f>VLOOKUP(H398,'Sub-Classes'!$B$2:$C$369,2,FALSE)</f>
        <v>Marijuana, opium, cocaine and their derivatives</v>
      </c>
      <c r="J398" t="s">
        <v>1891</v>
      </c>
      <c r="K398" t="s">
        <v>1892</v>
      </c>
    </row>
    <row r="399" spans="1:11" x14ac:dyDescent="0.3">
      <c r="A399" t="s">
        <v>1893</v>
      </c>
      <c r="B399" t="str">
        <f t="shared" si="24"/>
        <v>02</v>
      </c>
      <c r="C399" t="e">
        <f>VLOOKUP(B399,Divisions!$A$2:$B$16,2,FALSE)</f>
        <v>#N/A</v>
      </c>
      <c r="D399" t="str">
        <f t="shared" si="25"/>
        <v>023</v>
      </c>
      <c r="E399" t="str">
        <f>VLOOKUP(D399,Groups!$B$2:$C$66,2,FALSE)</f>
        <v>Narcotics</v>
      </c>
      <c r="F399" t="str">
        <f t="shared" si="26"/>
        <v>0231</v>
      </c>
      <c r="G399" t="str">
        <f>VLOOKUP(F399,Classes!$B$2:$C$166,2,FALSE)</f>
        <v>Narcotics</v>
      </c>
      <c r="H399" t="str">
        <f t="shared" si="27"/>
        <v>0231089</v>
      </c>
      <c r="I399" t="str">
        <f>VLOOKUP(H399,'Sub-Classes'!$B$2:$C$369,2,FALSE)</f>
        <v>Cola nuts, betel nuts and betel leaves</v>
      </c>
      <c r="J399" t="s">
        <v>1893</v>
      </c>
      <c r="K399" t="s">
        <v>1894</v>
      </c>
    </row>
    <row r="400" spans="1:11" x14ac:dyDescent="0.3">
      <c r="A400" t="s">
        <v>1895</v>
      </c>
      <c r="B400" t="str">
        <f t="shared" si="24"/>
        <v>02</v>
      </c>
      <c r="C400" t="e">
        <f>VLOOKUP(B400,Divisions!$A$2:$B$16,2,FALSE)</f>
        <v>#N/A</v>
      </c>
      <c r="D400" t="str">
        <f t="shared" si="25"/>
        <v>023</v>
      </c>
      <c r="E400" t="str">
        <f>VLOOKUP(D400,Groups!$B$2:$C$66,2,FALSE)</f>
        <v>Narcotics</v>
      </c>
      <c r="F400" t="str">
        <f t="shared" si="26"/>
        <v>0231</v>
      </c>
      <c r="G400" t="str">
        <f>VLOOKUP(F400,Classes!$B$2:$C$166,2,FALSE)</f>
        <v>Narcotics</v>
      </c>
      <c r="H400" t="str">
        <f t="shared" si="27"/>
        <v>0231089</v>
      </c>
      <c r="I400" t="str">
        <f>VLOOKUP(H400,'Sub-Classes'!$B$2:$C$369,2,FALSE)</f>
        <v>Cola nuts, betel nuts and betel leaves</v>
      </c>
      <c r="J400" t="s">
        <v>1895</v>
      </c>
      <c r="K400" t="s">
        <v>1896</v>
      </c>
    </row>
    <row r="401" spans="1:11" x14ac:dyDescent="0.3">
      <c r="A401" t="s">
        <v>1897</v>
      </c>
      <c r="B401" t="str">
        <f t="shared" si="24"/>
        <v>03</v>
      </c>
      <c r="C401" t="e">
        <f>VLOOKUP(B401,Divisions!$A$2:$B$16,2,FALSE)</f>
        <v>#N/A</v>
      </c>
      <c r="D401" t="str">
        <f t="shared" si="25"/>
        <v>030</v>
      </c>
      <c r="E401" t="e">
        <f>VLOOKUP(D401,Groups!$B$2:$C$66,2,FALSE)</f>
        <v>#N/A</v>
      </c>
      <c r="F401" t="str">
        <f t="shared" si="26"/>
        <v>0300</v>
      </c>
      <c r="G401" t="e">
        <f>VLOOKUP(F401,Classes!$B$2:$C$166,2,FALSE)</f>
        <v>#N/A</v>
      </c>
      <c r="H401" t="str">
        <f t="shared" si="27"/>
        <v>0300000</v>
      </c>
      <c r="I401" t="e">
        <f>VLOOKUP(H401,'Sub-Classes'!$B$2:$C$369,2,FALSE)</f>
        <v>#N/A</v>
      </c>
      <c r="J401" t="s">
        <v>1897</v>
      </c>
      <c r="K401" t="s">
        <v>1898</v>
      </c>
    </row>
    <row r="402" spans="1:11" x14ac:dyDescent="0.3">
      <c r="A402" t="s">
        <v>1899</v>
      </c>
      <c r="B402" t="str">
        <f t="shared" si="24"/>
        <v>03</v>
      </c>
      <c r="C402" t="e">
        <f>VLOOKUP(B402,Divisions!$A$2:$B$16,2,FALSE)</f>
        <v>#N/A</v>
      </c>
      <c r="D402" t="str">
        <f t="shared" si="25"/>
        <v>031</v>
      </c>
      <c r="E402" t="str">
        <f>VLOOKUP(D402,Groups!$B$2:$C$66,2,FALSE)</f>
        <v>Clothing</v>
      </c>
      <c r="F402" t="str">
        <f t="shared" si="26"/>
        <v>0310</v>
      </c>
      <c r="G402" t="e">
        <f>VLOOKUP(F402,Classes!$B$2:$C$166,2,FALSE)</f>
        <v>#N/A</v>
      </c>
      <c r="H402" t="str">
        <f t="shared" si="27"/>
        <v>0310000</v>
      </c>
      <c r="I402" t="e">
        <f>VLOOKUP(H402,'Sub-Classes'!$B$2:$C$369,2,FALSE)</f>
        <v>#N/A</v>
      </c>
      <c r="J402" t="s">
        <v>1899</v>
      </c>
      <c r="K402" t="s">
        <v>1900</v>
      </c>
    </row>
    <row r="403" spans="1:11" x14ac:dyDescent="0.3">
      <c r="A403" t="s">
        <v>1901</v>
      </c>
      <c r="B403" t="str">
        <f t="shared" si="24"/>
        <v>03</v>
      </c>
      <c r="C403" t="e">
        <f>VLOOKUP(B403,Divisions!$A$2:$B$16,2,FALSE)</f>
        <v>#N/A</v>
      </c>
      <c r="D403" t="str">
        <f t="shared" si="25"/>
        <v>031</v>
      </c>
      <c r="E403" t="str">
        <f>VLOOKUP(D403,Groups!$B$2:$C$66,2,FALSE)</f>
        <v>Clothing</v>
      </c>
      <c r="F403" t="str">
        <f t="shared" si="26"/>
        <v>0311</v>
      </c>
      <c r="G403" t="str">
        <f>VLOOKUP(F403,Classes!$B$2:$C$166,2,FALSE)</f>
        <v>Clothing materials</v>
      </c>
      <c r="H403" t="str">
        <f t="shared" si="27"/>
        <v>0311000</v>
      </c>
      <c r="I403" t="e">
        <f>VLOOKUP(H403,'Sub-Classes'!$B$2:$C$369,2,FALSE)</f>
        <v>#N/A</v>
      </c>
      <c r="J403" t="s">
        <v>1901</v>
      </c>
      <c r="K403" t="s">
        <v>1902</v>
      </c>
    </row>
    <row r="404" spans="1:11" x14ac:dyDescent="0.3">
      <c r="A404" t="s">
        <v>1903</v>
      </c>
      <c r="B404" t="str">
        <f t="shared" si="24"/>
        <v>03</v>
      </c>
      <c r="C404" t="e">
        <f>VLOOKUP(B404,Divisions!$A$2:$B$16,2,FALSE)</f>
        <v>#N/A</v>
      </c>
      <c r="D404" t="str">
        <f t="shared" si="25"/>
        <v>031</v>
      </c>
      <c r="E404" t="str">
        <f>VLOOKUP(D404,Groups!$B$2:$C$66,2,FALSE)</f>
        <v>Clothing</v>
      </c>
      <c r="F404" t="str">
        <f t="shared" si="26"/>
        <v>0311</v>
      </c>
      <c r="G404" t="str">
        <f>VLOOKUP(F404,Classes!$B$2:$C$166,2,FALSE)</f>
        <v>Clothing materials</v>
      </c>
      <c r="H404" t="str">
        <f t="shared" si="27"/>
        <v>0311092</v>
      </c>
      <c r="I404" t="str">
        <f>VLOOKUP(H404,'Sub-Classes'!$B$2:$C$369,2,FALSE)</f>
        <v>All other materials</v>
      </c>
      <c r="J404" t="s">
        <v>1903</v>
      </c>
      <c r="K404" t="s">
        <v>1904</v>
      </c>
    </row>
    <row r="405" spans="1:11" x14ac:dyDescent="0.3">
      <c r="A405" t="s">
        <v>1905</v>
      </c>
      <c r="B405" t="str">
        <f t="shared" si="24"/>
        <v>03</v>
      </c>
      <c r="C405" t="e">
        <f>VLOOKUP(B405,Divisions!$A$2:$B$16,2,FALSE)</f>
        <v>#N/A</v>
      </c>
      <c r="D405" t="str">
        <f t="shared" si="25"/>
        <v>031</v>
      </c>
      <c r="E405" t="str">
        <f>VLOOKUP(D405,Groups!$B$2:$C$66,2,FALSE)</f>
        <v>Clothing</v>
      </c>
      <c r="F405" t="str">
        <f t="shared" si="26"/>
        <v>0311</v>
      </c>
      <c r="G405" t="str">
        <f>VLOOKUP(F405,Classes!$B$2:$C$166,2,FALSE)</f>
        <v>Clothing materials</v>
      </c>
      <c r="H405" t="str">
        <f t="shared" si="27"/>
        <v>0311092</v>
      </c>
      <c r="I405" t="str">
        <f>VLOOKUP(H405,'Sub-Classes'!$B$2:$C$369,2,FALSE)</f>
        <v>All other materials</v>
      </c>
      <c r="J405" t="s">
        <v>1905</v>
      </c>
      <c r="K405" t="s">
        <v>1906</v>
      </c>
    </row>
    <row r="406" spans="1:11" x14ac:dyDescent="0.3">
      <c r="A406" t="s">
        <v>1907</v>
      </c>
      <c r="B406" t="str">
        <f t="shared" si="24"/>
        <v>03</v>
      </c>
      <c r="C406" t="e">
        <f>VLOOKUP(B406,Divisions!$A$2:$B$16,2,FALSE)</f>
        <v>#N/A</v>
      </c>
      <c r="D406" t="str">
        <f t="shared" si="25"/>
        <v>031</v>
      </c>
      <c r="E406" t="str">
        <f>VLOOKUP(D406,Groups!$B$2:$C$66,2,FALSE)</f>
        <v>Clothing</v>
      </c>
      <c r="F406" t="str">
        <f t="shared" si="26"/>
        <v>0312</v>
      </c>
      <c r="G406" t="str">
        <f>VLOOKUP(F406,Classes!$B$2:$C$166,2,FALSE)</f>
        <v>Garments</v>
      </c>
      <c r="H406" t="str">
        <f t="shared" si="27"/>
        <v>0312000</v>
      </c>
      <c r="I406" t="e">
        <f>VLOOKUP(H406,'Sub-Classes'!$B$2:$C$369,2,FALSE)</f>
        <v>#N/A</v>
      </c>
      <c r="J406" t="s">
        <v>1907</v>
      </c>
      <c r="K406" t="s">
        <v>1908</v>
      </c>
    </row>
    <row r="407" spans="1:11" x14ac:dyDescent="0.3">
      <c r="A407" t="s">
        <v>1909</v>
      </c>
      <c r="B407" t="str">
        <f t="shared" si="24"/>
        <v>03</v>
      </c>
      <c r="C407" t="e">
        <f>VLOOKUP(B407,Divisions!$A$2:$B$16,2,FALSE)</f>
        <v>#N/A</v>
      </c>
      <c r="D407" t="str">
        <f t="shared" si="25"/>
        <v>031</v>
      </c>
      <c r="E407" t="str">
        <f>VLOOKUP(D407,Groups!$B$2:$C$66,2,FALSE)</f>
        <v>Clothing</v>
      </c>
      <c r="F407" t="str">
        <f t="shared" si="26"/>
        <v>0312</v>
      </c>
      <c r="G407" t="str">
        <f>VLOOKUP(F407,Classes!$B$2:$C$166,2,FALSE)</f>
        <v>Garments</v>
      </c>
      <c r="H407" t="str">
        <f t="shared" si="27"/>
        <v>0312093</v>
      </c>
      <c r="I407" t="str">
        <f>VLOOKUP(H407,'Sub-Classes'!$B$2:$C$369,2,FALSE)</f>
        <v>Garments for men and boys 3 to 13 years</v>
      </c>
      <c r="J407" t="s">
        <v>1909</v>
      </c>
      <c r="K407" t="s">
        <v>1910</v>
      </c>
    </row>
    <row r="408" spans="1:11" x14ac:dyDescent="0.3">
      <c r="A408" t="s">
        <v>1911</v>
      </c>
      <c r="B408" t="str">
        <f t="shared" si="24"/>
        <v>03</v>
      </c>
      <c r="C408" t="e">
        <f>VLOOKUP(B408,Divisions!$A$2:$B$16,2,FALSE)</f>
        <v>#N/A</v>
      </c>
      <c r="D408" t="str">
        <f t="shared" si="25"/>
        <v>031</v>
      </c>
      <c r="E408" t="str">
        <f>VLOOKUP(D408,Groups!$B$2:$C$66,2,FALSE)</f>
        <v>Clothing</v>
      </c>
      <c r="F408" t="str">
        <f t="shared" si="26"/>
        <v>0312</v>
      </c>
      <c r="G408" t="str">
        <f>VLOOKUP(F408,Classes!$B$2:$C$166,2,FALSE)</f>
        <v>Garments</v>
      </c>
      <c r="H408" t="str">
        <f t="shared" si="27"/>
        <v>0312093</v>
      </c>
      <c r="I408" t="str">
        <f>VLOOKUP(H408,'Sub-Classes'!$B$2:$C$369,2,FALSE)</f>
        <v>Garments for men and boys 3 to 13 years</v>
      </c>
      <c r="J408" t="s">
        <v>1911</v>
      </c>
      <c r="K408" t="s">
        <v>1912</v>
      </c>
    </row>
    <row r="409" spans="1:11" x14ac:dyDescent="0.3">
      <c r="A409" t="s">
        <v>1913</v>
      </c>
      <c r="B409" t="str">
        <f t="shared" si="24"/>
        <v>03</v>
      </c>
      <c r="C409" t="e">
        <f>VLOOKUP(B409,Divisions!$A$2:$B$16,2,FALSE)</f>
        <v>#N/A</v>
      </c>
      <c r="D409" t="str">
        <f t="shared" si="25"/>
        <v>031</v>
      </c>
      <c r="E409" t="str">
        <f>VLOOKUP(D409,Groups!$B$2:$C$66,2,FALSE)</f>
        <v>Clothing</v>
      </c>
      <c r="F409" t="str">
        <f t="shared" si="26"/>
        <v>0312</v>
      </c>
      <c r="G409" t="str">
        <f>VLOOKUP(F409,Classes!$B$2:$C$166,2,FALSE)</f>
        <v>Garments</v>
      </c>
      <c r="H409" t="str">
        <f t="shared" si="27"/>
        <v>0312093</v>
      </c>
      <c r="I409" t="str">
        <f>VLOOKUP(H409,'Sub-Classes'!$B$2:$C$369,2,FALSE)</f>
        <v>Garments for men and boys 3 to 13 years</v>
      </c>
      <c r="J409" t="s">
        <v>1913</v>
      </c>
      <c r="K409" t="s">
        <v>1914</v>
      </c>
    </row>
    <row r="410" spans="1:11" x14ac:dyDescent="0.3">
      <c r="A410" t="s">
        <v>1915</v>
      </c>
      <c r="B410" t="str">
        <f t="shared" si="24"/>
        <v>03</v>
      </c>
      <c r="C410" t="e">
        <f>VLOOKUP(B410,Divisions!$A$2:$B$16,2,FALSE)</f>
        <v>#N/A</v>
      </c>
      <c r="D410" t="str">
        <f t="shared" si="25"/>
        <v>031</v>
      </c>
      <c r="E410" t="str">
        <f>VLOOKUP(D410,Groups!$B$2:$C$66,2,FALSE)</f>
        <v>Clothing</v>
      </c>
      <c r="F410" t="str">
        <f t="shared" si="26"/>
        <v>0312</v>
      </c>
      <c r="G410" t="str">
        <f>VLOOKUP(F410,Classes!$B$2:$C$166,2,FALSE)</f>
        <v>Garments</v>
      </c>
      <c r="H410" t="str">
        <f t="shared" si="27"/>
        <v>0312093</v>
      </c>
      <c r="I410" t="str">
        <f>VLOOKUP(H410,'Sub-Classes'!$B$2:$C$369,2,FALSE)</f>
        <v>Garments for men and boys 3 to 13 years</v>
      </c>
      <c r="J410" t="s">
        <v>1915</v>
      </c>
      <c r="K410" t="s">
        <v>1916</v>
      </c>
    </row>
    <row r="411" spans="1:11" x14ac:dyDescent="0.3">
      <c r="A411" t="s">
        <v>1917</v>
      </c>
      <c r="B411" t="str">
        <f t="shared" si="24"/>
        <v>03</v>
      </c>
      <c r="C411" t="e">
        <f>VLOOKUP(B411,Divisions!$A$2:$B$16,2,FALSE)</f>
        <v>#N/A</v>
      </c>
      <c r="D411" t="str">
        <f t="shared" si="25"/>
        <v>031</v>
      </c>
      <c r="E411" t="str">
        <f>VLOOKUP(D411,Groups!$B$2:$C$66,2,FALSE)</f>
        <v>Clothing</v>
      </c>
      <c r="F411" t="str">
        <f t="shared" si="26"/>
        <v>0312</v>
      </c>
      <c r="G411" t="str">
        <f>VLOOKUP(F411,Classes!$B$2:$C$166,2,FALSE)</f>
        <v>Garments</v>
      </c>
      <c r="H411" t="str">
        <f t="shared" si="27"/>
        <v>0312093</v>
      </c>
      <c r="I411" t="str">
        <f>VLOOKUP(H411,'Sub-Classes'!$B$2:$C$369,2,FALSE)</f>
        <v>Garments for men and boys 3 to 13 years</v>
      </c>
      <c r="J411" t="s">
        <v>1917</v>
      </c>
      <c r="K411" t="s">
        <v>1918</v>
      </c>
    </row>
    <row r="412" spans="1:11" x14ac:dyDescent="0.3">
      <c r="A412" t="s">
        <v>1919</v>
      </c>
      <c r="B412" t="str">
        <f t="shared" si="24"/>
        <v>03</v>
      </c>
      <c r="C412" t="e">
        <f>VLOOKUP(B412,Divisions!$A$2:$B$16,2,FALSE)</f>
        <v>#N/A</v>
      </c>
      <c r="D412" t="str">
        <f t="shared" si="25"/>
        <v>031</v>
      </c>
      <c r="E412" t="str">
        <f>VLOOKUP(D412,Groups!$B$2:$C$66,2,FALSE)</f>
        <v>Clothing</v>
      </c>
      <c r="F412" t="str">
        <f t="shared" si="26"/>
        <v>0312</v>
      </c>
      <c r="G412" t="str">
        <f>VLOOKUP(F412,Classes!$B$2:$C$166,2,FALSE)</f>
        <v>Garments</v>
      </c>
      <c r="H412" t="str">
        <f t="shared" si="27"/>
        <v>0312093</v>
      </c>
      <c r="I412" t="str">
        <f>VLOOKUP(H412,'Sub-Classes'!$B$2:$C$369,2,FALSE)</f>
        <v>Garments for men and boys 3 to 13 years</v>
      </c>
      <c r="J412" t="s">
        <v>1919</v>
      </c>
      <c r="K412" t="s">
        <v>1920</v>
      </c>
    </row>
    <row r="413" spans="1:11" x14ac:dyDescent="0.3">
      <c r="A413" t="s">
        <v>1921</v>
      </c>
      <c r="B413" t="str">
        <f t="shared" si="24"/>
        <v>03</v>
      </c>
      <c r="C413" t="e">
        <f>VLOOKUP(B413,Divisions!$A$2:$B$16,2,FALSE)</f>
        <v>#N/A</v>
      </c>
      <c r="D413" t="str">
        <f t="shared" si="25"/>
        <v>031</v>
      </c>
      <c r="E413" t="str">
        <f>VLOOKUP(D413,Groups!$B$2:$C$66,2,FALSE)</f>
        <v>Clothing</v>
      </c>
      <c r="F413" t="str">
        <f t="shared" si="26"/>
        <v>0312</v>
      </c>
      <c r="G413" t="str">
        <f>VLOOKUP(F413,Classes!$B$2:$C$166,2,FALSE)</f>
        <v>Garments</v>
      </c>
      <c r="H413" t="str">
        <f t="shared" si="27"/>
        <v>0312093</v>
      </c>
      <c r="I413" t="str">
        <f>VLOOKUP(H413,'Sub-Classes'!$B$2:$C$369,2,FALSE)</f>
        <v>Garments for men and boys 3 to 13 years</v>
      </c>
      <c r="J413" t="s">
        <v>1921</v>
      </c>
      <c r="K413" t="s">
        <v>1922</v>
      </c>
    </row>
    <row r="414" spans="1:11" x14ac:dyDescent="0.3">
      <c r="A414" t="s">
        <v>1923</v>
      </c>
      <c r="B414" t="str">
        <f t="shared" si="24"/>
        <v>03</v>
      </c>
      <c r="C414" t="e">
        <f>VLOOKUP(B414,Divisions!$A$2:$B$16,2,FALSE)</f>
        <v>#N/A</v>
      </c>
      <c r="D414" t="str">
        <f t="shared" si="25"/>
        <v>031</v>
      </c>
      <c r="E414" t="str">
        <f>VLOOKUP(D414,Groups!$B$2:$C$66,2,FALSE)</f>
        <v>Clothing</v>
      </c>
      <c r="F414" t="str">
        <f t="shared" si="26"/>
        <v>0312</v>
      </c>
      <c r="G414" t="str">
        <f>VLOOKUP(F414,Classes!$B$2:$C$166,2,FALSE)</f>
        <v>Garments</v>
      </c>
      <c r="H414" t="str">
        <f t="shared" si="27"/>
        <v>0312093</v>
      </c>
      <c r="I414" t="str">
        <f>VLOOKUP(H414,'Sub-Classes'!$B$2:$C$369,2,FALSE)</f>
        <v>Garments for men and boys 3 to 13 years</v>
      </c>
      <c r="J414" t="s">
        <v>1923</v>
      </c>
      <c r="K414" t="s">
        <v>1924</v>
      </c>
    </row>
    <row r="415" spans="1:11" x14ac:dyDescent="0.3">
      <c r="A415" t="s">
        <v>1925</v>
      </c>
      <c r="B415" t="str">
        <f t="shared" si="24"/>
        <v>03</v>
      </c>
      <c r="C415" t="e">
        <f>VLOOKUP(B415,Divisions!$A$2:$B$16,2,FALSE)</f>
        <v>#N/A</v>
      </c>
      <c r="D415" t="str">
        <f t="shared" si="25"/>
        <v>031</v>
      </c>
      <c r="E415" t="str">
        <f>VLOOKUP(D415,Groups!$B$2:$C$66,2,FALSE)</f>
        <v>Clothing</v>
      </c>
      <c r="F415" t="str">
        <f t="shared" si="26"/>
        <v>0312</v>
      </c>
      <c r="G415" t="str">
        <f>VLOOKUP(F415,Classes!$B$2:$C$166,2,FALSE)</f>
        <v>Garments</v>
      </c>
      <c r="H415" t="str">
        <f t="shared" si="27"/>
        <v>0312093</v>
      </c>
      <c r="I415" t="str">
        <f>VLOOKUP(H415,'Sub-Classes'!$B$2:$C$369,2,FALSE)</f>
        <v>Garments for men and boys 3 to 13 years</v>
      </c>
      <c r="J415" t="s">
        <v>1925</v>
      </c>
      <c r="K415" t="s">
        <v>1926</v>
      </c>
    </row>
    <row r="416" spans="1:11" x14ac:dyDescent="0.3">
      <c r="A416" t="s">
        <v>1927</v>
      </c>
      <c r="B416" t="str">
        <f t="shared" si="24"/>
        <v>03</v>
      </c>
      <c r="C416" t="e">
        <f>VLOOKUP(B416,Divisions!$A$2:$B$16,2,FALSE)</f>
        <v>#N/A</v>
      </c>
      <c r="D416" t="str">
        <f t="shared" si="25"/>
        <v>031</v>
      </c>
      <c r="E416" t="str">
        <f>VLOOKUP(D416,Groups!$B$2:$C$66,2,FALSE)</f>
        <v>Clothing</v>
      </c>
      <c r="F416" t="str">
        <f t="shared" si="26"/>
        <v>0312</v>
      </c>
      <c r="G416" t="str">
        <f>VLOOKUP(F416,Classes!$B$2:$C$166,2,FALSE)</f>
        <v>Garments</v>
      </c>
      <c r="H416" t="str">
        <f t="shared" si="27"/>
        <v>0312093</v>
      </c>
      <c r="I416" t="str">
        <f>VLOOKUP(H416,'Sub-Classes'!$B$2:$C$369,2,FALSE)</f>
        <v>Garments for men and boys 3 to 13 years</v>
      </c>
      <c r="J416" t="s">
        <v>1927</v>
      </c>
      <c r="K416" t="s">
        <v>1928</v>
      </c>
    </row>
    <row r="417" spans="1:11" x14ac:dyDescent="0.3">
      <c r="A417" t="s">
        <v>1929</v>
      </c>
      <c r="B417" t="str">
        <f t="shared" si="24"/>
        <v>03</v>
      </c>
      <c r="C417" t="e">
        <f>VLOOKUP(B417,Divisions!$A$2:$B$16,2,FALSE)</f>
        <v>#N/A</v>
      </c>
      <c r="D417" t="str">
        <f t="shared" si="25"/>
        <v>031</v>
      </c>
      <c r="E417" t="str">
        <f>VLOOKUP(D417,Groups!$B$2:$C$66,2,FALSE)</f>
        <v>Clothing</v>
      </c>
      <c r="F417" t="str">
        <f t="shared" si="26"/>
        <v>0312</v>
      </c>
      <c r="G417" t="str">
        <f>VLOOKUP(F417,Classes!$B$2:$C$166,2,FALSE)</f>
        <v>Garments</v>
      </c>
      <c r="H417" t="str">
        <f t="shared" si="27"/>
        <v>0312093</v>
      </c>
      <c r="I417" t="str">
        <f>VLOOKUP(H417,'Sub-Classes'!$B$2:$C$369,2,FALSE)</f>
        <v>Garments for men and boys 3 to 13 years</v>
      </c>
      <c r="J417" t="s">
        <v>1929</v>
      </c>
      <c r="K417" t="s">
        <v>1930</v>
      </c>
    </row>
    <row r="418" spans="1:11" x14ac:dyDescent="0.3">
      <c r="A418" t="s">
        <v>1931</v>
      </c>
      <c r="B418" t="str">
        <f t="shared" si="24"/>
        <v>03</v>
      </c>
      <c r="C418" t="e">
        <f>VLOOKUP(B418,Divisions!$A$2:$B$16,2,FALSE)</f>
        <v>#N/A</v>
      </c>
      <c r="D418" t="str">
        <f t="shared" si="25"/>
        <v>031</v>
      </c>
      <c r="E418" t="str">
        <f>VLOOKUP(D418,Groups!$B$2:$C$66,2,FALSE)</f>
        <v>Clothing</v>
      </c>
      <c r="F418" t="str">
        <f t="shared" si="26"/>
        <v>0312</v>
      </c>
      <c r="G418" t="str">
        <f>VLOOKUP(F418,Classes!$B$2:$C$166,2,FALSE)</f>
        <v>Garments</v>
      </c>
      <c r="H418" t="str">
        <f t="shared" si="27"/>
        <v>0312093</v>
      </c>
      <c r="I418" t="str">
        <f>VLOOKUP(H418,'Sub-Classes'!$B$2:$C$369,2,FALSE)</f>
        <v>Garments for men and boys 3 to 13 years</v>
      </c>
      <c r="J418" t="s">
        <v>1931</v>
      </c>
      <c r="K418" t="s">
        <v>1932</v>
      </c>
    </row>
    <row r="419" spans="1:11" x14ac:dyDescent="0.3">
      <c r="A419" t="s">
        <v>1933</v>
      </c>
      <c r="B419" t="str">
        <f t="shared" si="24"/>
        <v>03</v>
      </c>
      <c r="C419" t="e">
        <f>VLOOKUP(B419,Divisions!$A$2:$B$16,2,FALSE)</f>
        <v>#N/A</v>
      </c>
      <c r="D419" t="str">
        <f t="shared" si="25"/>
        <v>031</v>
      </c>
      <c r="E419" t="str">
        <f>VLOOKUP(D419,Groups!$B$2:$C$66,2,FALSE)</f>
        <v>Clothing</v>
      </c>
      <c r="F419" t="str">
        <f t="shared" si="26"/>
        <v>0312</v>
      </c>
      <c r="G419" t="str">
        <f>VLOOKUP(F419,Classes!$B$2:$C$166,2,FALSE)</f>
        <v>Garments</v>
      </c>
      <c r="H419" t="str">
        <f t="shared" si="27"/>
        <v>0312093</v>
      </c>
      <c r="I419" t="str">
        <f>VLOOKUP(H419,'Sub-Classes'!$B$2:$C$369,2,FALSE)</f>
        <v>Garments for men and boys 3 to 13 years</v>
      </c>
      <c r="J419" t="s">
        <v>1933</v>
      </c>
      <c r="K419" t="s">
        <v>1934</v>
      </c>
    </row>
    <row r="420" spans="1:11" x14ac:dyDescent="0.3">
      <c r="A420" t="s">
        <v>1935</v>
      </c>
      <c r="B420" t="str">
        <f t="shared" si="24"/>
        <v>03</v>
      </c>
      <c r="C420" t="e">
        <f>VLOOKUP(B420,Divisions!$A$2:$B$16,2,FALSE)</f>
        <v>#N/A</v>
      </c>
      <c r="D420" t="str">
        <f t="shared" si="25"/>
        <v>031</v>
      </c>
      <c r="E420" t="str">
        <f>VLOOKUP(D420,Groups!$B$2:$C$66,2,FALSE)</f>
        <v>Clothing</v>
      </c>
      <c r="F420" t="str">
        <f t="shared" si="26"/>
        <v>0312</v>
      </c>
      <c r="G420" t="str">
        <f>VLOOKUP(F420,Classes!$B$2:$C$166,2,FALSE)</f>
        <v>Garments</v>
      </c>
      <c r="H420" t="str">
        <f t="shared" si="27"/>
        <v>0312093</v>
      </c>
      <c r="I420" t="str">
        <f>VLOOKUP(H420,'Sub-Classes'!$B$2:$C$369,2,FALSE)</f>
        <v>Garments for men and boys 3 to 13 years</v>
      </c>
      <c r="J420" t="s">
        <v>1935</v>
      </c>
      <c r="K420" t="s">
        <v>1936</v>
      </c>
    </row>
    <row r="421" spans="1:11" x14ac:dyDescent="0.3">
      <c r="A421" t="s">
        <v>1937</v>
      </c>
      <c r="B421" t="str">
        <f t="shared" si="24"/>
        <v>03</v>
      </c>
      <c r="C421" t="e">
        <f>VLOOKUP(B421,Divisions!$A$2:$B$16,2,FALSE)</f>
        <v>#N/A</v>
      </c>
      <c r="D421" t="str">
        <f t="shared" si="25"/>
        <v>031</v>
      </c>
      <c r="E421" t="str">
        <f>VLOOKUP(D421,Groups!$B$2:$C$66,2,FALSE)</f>
        <v>Clothing</v>
      </c>
      <c r="F421" t="str">
        <f t="shared" si="26"/>
        <v>0312</v>
      </c>
      <c r="G421" t="str">
        <f>VLOOKUP(F421,Classes!$B$2:$C$166,2,FALSE)</f>
        <v>Garments</v>
      </c>
      <c r="H421" t="str">
        <f t="shared" si="27"/>
        <v>0312094</v>
      </c>
      <c r="I421" t="str">
        <f>VLOOKUP(H421,'Sub-Classes'!$B$2:$C$369,2,FALSE)</f>
        <v>Garments for women and girls 3 to 13 years</v>
      </c>
      <c r="J421" t="s">
        <v>1937</v>
      </c>
      <c r="K421" t="s">
        <v>1938</v>
      </c>
    </row>
    <row r="422" spans="1:11" x14ac:dyDescent="0.3">
      <c r="A422" t="s">
        <v>1939</v>
      </c>
      <c r="B422" t="str">
        <f t="shared" si="24"/>
        <v>03</v>
      </c>
      <c r="C422" t="e">
        <f>VLOOKUP(B422,Divisions!$A$2:$B$16,2,FALSE)</f>
        <v>#N/A</v>
      </c>
      <c r="D422" t="str">
        <f t="shared" si="25"/>
        <v>031</v>
      </c>
      <c r="E422" t="str">
        <f>VLOOKUP(D422,Groups!$B$2:$C$66,2,FALSE)</f>
        <v>Clothing</v>
      </c>
      <c r="F422" t="str">
        <f t="shared" si="26"/>
        <v>0312</v>
      </c>
      <c r="G422" t="str">
        <f>VLOOKUP(F422,Classes!$B$2:$C$166,2,FALSE)</f>
        <v>Garments</v>
      </c>
      <c r="H422" t="str">
        <f t="shared" si="27"/>
        <v>0312094</v>
      </c>
      <c r="I422" t="str">
        <f>VLOOKUP(H422,'Sub-Classes'!$B$2:$C$369,2,FALSE)</f>
        <v>Garments for women and girls 3 to 13 years</v>
      </c>
      <c r="J422" t="s">
        <v>1939</v>
      </c>
      <c r="K422" t="s">
        <v>1940</v>
      </c>
    </row>
    <row r="423" spans="1:11" x14ac:dyDescent="0.3">
      <c r="A423" t="s">
        <v>1941</v>
      </c>
      <c r="B423" t="str">
        <f t="shared" si="24"/>
        <v>03</v>
      </c>
      <c r="C423" t="e">
        <f>VLOOKUP(B423,Divisions!$A$2:$B$16,2,FALSE)</f>
        <v>#N/A</v>
      </c>
      <c r="D423" t="str">
        <f t="shared" si="25"/>
        <v>031</v>
      </c>
      <c r="E423" t="str">
        <f>VLOOKUP(D423,Groups!$B$2:$C$66,2,FALSE)</f>
        <v>Clothing</v>
      </c>
      <c r="F423" t="str">
        <f t="shared" si="26"/>
        <v>0312</v>
      </c>
      <c r="G423" t="str">
        <f>VLOOKUP(F423,Classes!$B$2:$C$166,2,FALSE)</f>
        <v>Garments</v>
      </c>
      <c r="H423" t="str">
        <f t="shared" si="27"/>
        <v>0312094</v>
      </c>
      <c r="I423" t="str">
        <f>VLOOKUP(H423,'Sub-Classes'!$B$2:$C$369,2,FALSE)</f>
        <v>Garments for women and girls 3 to 13 years</v>
      </c>
      <c r="J423" t="s">
        <v>1941</v>
      </c>
      <c r="K423" t="s">
        <v>1942</v>
      </c>
    </row>
    <row r="424" spans="1:11" x14ac:dyDescent="0.3">
      <c r="A424" t="s">
        <v>1943</v>
      </c>
      <c r="B424" t="str">
        <f t="shared" si="24"/>
        <v>03</v>
      </c>
      <c r="C424" t="e">
        <f>VLOOKUP(B424,Divisions!$A$2:$B$16,2,FALSE)</f>
        <v>#N/A</v>
      </c>
      <c r="D424" t="str">
        <f t="shared" si="25"/>
        <v>031</v>
      </c>
      <c r="E424" t="str">
        <f>VLOOKUP(D424,Groups!$B$2:$C$66,2,FALSE)</f>
        <v>Clothing</v>
      </c>
      <c r="F424" t="str">
        <f t="shared" si="26"/>
        <v>0312</v>
      </c>
      <c r="G424" t="str">
        <f>VLOOKUP(F424,Classes!$B$2:$C$166,2,FALSE)</f>
        <v>Garments</v>
      </c>
      <c r="H424" t="str">
        <f t="shared" si="27"/>
        <v>0312094</v>
      </c>
      <c r="I424" t="str">
        <f>VLOOKUP(H424,'Sub-Classes'!$B$2:$C$369,2,FALSE)</f>
        <v>Garments for women and girls 3 to 13 years</v>
      </c>
      <c r="J424" t="s">
        <v>1943</v>
      </c>
      <c r="K424" t="s">
        <v>1944</v>
      </c>
    </row>
    <row r="425" spans="1:11" x14ac:dyDescent="0.3">
      <c r="A425" t="s">
        <v>1945</v>
      </c>
      <c r="B425" t="str">
        <f t="shared" si="24"/>
        <v>03</v>
      </c>
      <c r="C425" t="e">
        <f>VLOOKUP(B425,Divisions!$A$2:$B$16,2,FALSE)</f>
        <v>#N/A</v>
      </c>
      <c r="D425" t="str">
        <f t="shared" si="25"/>
        <v>031</v>
      </c>
      <c r="E425" t="str">
        <f>VLOOKUP(D425,Groups!$B$2:$C$66,2,FALSE)</f>
        <v>Clothing</v>
      </c>
      <c r="F425" t="str">
        <f t="shared" si="26"/>
        <v>0312</v>
      </c>
      <c r="G425" t="str">
        <f>VLOOKUP(F425,Classes!$B$2:$C$166,2,FALSE)</f>
        <v>Garments</v>
      </c>
      <c r="H425" t="str">
        <f t="shared" si="27"/>
        <v>0312094</v>
      </c>
      <c r="I425" t="str">
        <f>VLOOKUP(H425,'Sub-Classes'!$B$2:$C$369,2,FALSE)</f>
        <v>Garments for women and girls 3 to 13 years</v>
      </c>
      <c r="J425" t="s">
        <v>1945</v>
      </c>
      <c r="K425" t="s">
        <v>1946</v>
      </c>
    </row>
    <row r="426" spans="1:11" x14ac:dyDescent="0.3">
      <c r="A426" t="s">
        <v>1947</v>
      </c>
      <c r="B426" t="str">
        <f t="shared" si="24"/>
        <v>03</v>
      </c>
      <c r="C426" t="e">
        <f>VLOOKUP(B426,Divisions!$A$2:$B$16,2,FALSE)</f>
        <v>#N/A</v>
      </c>
      <c r="D426" t="str">
        <f t="shared" si="25"/>
        <v>031</v>
      </c>
      <c r="E426" t="str">
        <f>VLOOKUP(D426,Groups!$B$2:$C$66,2,FALSE)</f>
        <v>Clothing</v>
      </c>
      <c r="F426" t="str">
        <f t="shared" si="26"/>
        <v>0312</v>
      </c>
      <c r="G426" t="str">
        <f>VLOOKUP(F426,Classes!$B$2:$C$166,2,FALSE)</f>
        <v>Garments</v>
      </c>
      <c r="H426" t="str">
        <f t="shared" si="27"/>
        <v>0312094</v>
      </c>
      <c r="I426" t="str">
        <f>VLOOKUP(H426,'Sub-Classes'!$B$2:$C$369,2,FALSE)</f>
        <v>Garments for women and girls 3 to 13 years</v>
      </c>
      <c r="J426" t="s">
        <v>1947</v>
      </c>
      <c r="K426" t="s">
        <v>1948</v>
      </c>
    </row>
    <row r="427" spans="1:11" x14ac:dyDescent="0.3">
      <c r="A427" t="s">
        <v>1949</v>
      </c>
      <c r="B427" t="str">
        <f t="shared" si="24"/>
        <v>03</v>
      </c>
      <c r="C427" t="e">
        <f>VLOOKUP(B427,Divisions!$A$2:$B$16,2,FALSE)</f>
        <v>#N/A</v>
      </c>
      <c r="D427" t="str">
        <f t="shared" si="25"/>
        <v>031</v>
      </c>
      <c r="E427" t="str">
        <f>VLOOKUP(D427,Groups!$B$2:$C$66,2,FALSE)</f>
        <v>Clothing</v>
      </c>
      <c r="F427" t="str">
        <f t="shared" si="26"/>
        <v>0312</v>
      </c>
      <c r="G427" t="str">
        <f>VLOOKUP(F427,Classes!$B$2:$C$166,2,FALSE)</f>
        <v>Garments</v>
      </c>
      <c r="H427" t="str">
        <f t="shared" si="27"/>
        <v>0312094</v>
      </c>
      <c r="I427" t="str">
        <f>VLOOKUP(H427,'Sub-Classes'!$B$2:$C$369,2,FALSE)</f>
        <v>Garments for women and girls 3 to 13 years</v>
      </c>
      <c r="J427" t="s">
        <v>1949</v>
      </c>
      <c r="K427" t="s">
        <v>1950</v>
      </c>
    </row>
    <row r="428" spans="1:11" x14ac:dyDescent="0.3">
      <c r="A428" t="s">
        <v>1951</v>
      </c>
      <c r="B428" t="str">
        <f t="shared" si="24"/>
        <v>03</v>
      </c>
      <c r="C428" t="e">
        <f>VLOOKUP(B428,Divisions!$A$2:$B$16,2,FALSE)</f>
        <v>#N/A</v>
      </c>
      <c r="D428" t="str">
        <f t="shared" si="25"/>
        <v>031</v>
      </c>
      <c r="E428" t="str">
        <f>VLOOKUP(D428,Groups!$B$2:$C$66,2,FALSE)</f>
        <v>Clothing</v>
      </c>
      <c r="F428" t="str">
        <f t="shared" si="26"/>
        <v>0312</v>
      </c>
      <c r="G428" t="str">
        <f>VLOOKUP(F428,Classes!$B$2:$C$166,2,FALSE)</f>
        <v>Garments</v>
      </c>
      <c r="H428" t="str">
        <f t="shared" si="27"/>
        <v>0312094</v>
      </c>
      <c r="I428" t="str">
        <f>VLOOKUP(H428,'Sub-Classes'!$B$2:$C$369,2,FALSE)</f>
        <v>Garments for women and girls 3 to 13 years</v>
      </c>
      <c r="J428" t="s">
        <v>1951</v>
      </c>
      <c r="K428" t="s">
        <v>1952</v>
      </c>
    </row>
    <row r="429" spans="1:11" x14ac:dyDescent="0.3">
      <c r="A429" t="s">
        <v>1953</v>
      </c>
      <c r="B429" t="str">
        <f t="shared" si="24"/>
        <v>03</v>
      </c>
      <c r="C429" t="e">
        <f>VLOOKUP(B429,Divisions!$A$2:$B$16,2,FALSE)</f>
        <v>#N/A</v>
      </c>
      <c r="D429" t="str">
        <f t="shared" si="25"/>
        <v>031</v>
      </c>
      <c r="E429" t="str">
        <f>VLOOKUP(D429,Groups!$B$2:$C$66,2,FALSE)</f>
        <v>Clothing</v>
      </c>
      <c r="F429" t="str">
        <f t="shared" si="26"/>
        <v>0312</v>
      </c>
      <c r="G429" t="str">
        <f>VLOOKUP(F429,Classes!$B$2:$C$166,2,FALSE)</f>
        <v>Garments</v>
      </c>
      <c r="H429" t="str">
        <f t="shared" si="27"/>
        <v>0312094</v>
      </c>
      <c r="I429" t="str">
        <f>VLOOKUP(H429,'Sub-Classes'!$B$2:$C$369,2,FALSE)</f>
        <v>Garments for women and girls 3 to 13 years</v>
      </c>
      <c r="J429" t="s">
        <v>1953</v>
      </c>
      <c r="K429" t="s">
        <v>1954</v>
      </c>
    </row>
    <row r="430" spans="1:11" x14ac:dyDescent="0.3">
      <c r="A430" t="s">
        <v>1955</v>
      </c>
      <c r="B430" t="str">
        <f t="shared" si="24"/>
        <v>03</v>
      </c>
      <c r="C430" t="e">
        <f>VLOOKUP(B430,Divisions!$A$2:$B$16,2,FALSE)</f>
        <v>#N/A</v>
      </c>
      <c r="D430" t="str">
        <f t="shared" si="25"/>
        <v>031</v>
      </c>
      <c r="E430" t="str">
        <f>VLOOKUP(D430,Groups!$B$2:$C$66,2,FALSE)</f>
        <v>Clothing</v>
      </c>
      <c r="F430" t="str">
        <f t="shared" si="26"/>
        <v>0312</v>
      </c>
      <c r="G430" t="str">
        <f>VLOOKUP(F430,Classes!$B$2:$C$166,2,FALSE)</f>
        <v>Garments</v>
      </c>
      <c r="H430" t="str">
        <f t="shared" si="27"/>
        <v>0312094</v>
      </c>
      <c r="I430" t="str">
        <f>VLOOKUP(H430,'Sub-Classes'!$B$2:$C$369,2,FALSE)</f>
        <v>Garments for women and girls 3 to 13 years</v>
      </c>
      <c r="J430" t="s">
        <v>1955</v>
      </c>
      <c r="K430" t="s">
        <v>1956</v>
      </c>
    </row>
    <row r="431" spans="1:11" x14ac:dyDescent="0.3">
      <c r="A431" t="s">
        <v>1957</v>
      </c>
      <c r="B431" t="str">
        <f t="shared" si="24"/>
        <v>03</v>
      </c>
      <c r="C431" t="e">
        <f>VLOOKUP(B431,Divisions!$A$2:$B$16,2,FALSE)</f>
        <v>#N/A</v>
      </c>
      <c r="D431" t="str">
        <f t="shared" si="25"/>
        <v>031</v>
      </c>
      <c r="E431" t="str">
        <f>VLOOKUP(D431,Groups!$B$2:$C$66,2,FALSE)</f>
        <v>Clothing</v>
      </c>
      <c r="F431" t="str">
        <f t="shared" si="26"/>
        <v>0312</v>
      </c>
      <c r="G431" t="str">
        <f>VLOOKUP(F431,Classes!$B$2:$C$166,2,FALSE)</f>
        <v>Garments</v>
      </c>
      <c r="H431" t="str">
        <f t="shared" si="27"/>
        <v>0312094</v>
      </c>
      <c r="I431" t="str">
        <f>VLOOKUP(H431,'Sub-Classes'!$B$2:$C$369,2,FALSE)</f>
        <v>Garments for women and girls 3 to 13 years</v>
      </c>
      <c r="J431" t="s">
        <v>1957</v>
      </c>
      <c r="K431" t="s">
        <v>1958</v>
      </c>
    </row>
    <row r="432" spans="1:11" x14ac:dyDescent="0.3">
      <c r="A432" t="s">
        <v>1959</v>
      </c>
      <c r="B432" t="str">
        <f t="shared" si="24"/>
        <v>03</v>
      </c>
      <c r="C432" t="e">
        <f>VLOOKUP(B432,Divisions!$A$2:$B$16,2,FALSE)</f>
        <v>#N/A</v>
      </c>
      <c r="D432" t="str">
        <f t="shared" si="25"/>
        <v>031</v>
      </c>
      <c r="E432" t="str">
        <f>VLOOKUP(D432,Groups!$B$2:$C$66,2,FALSE)</f>
        <v>Clothing</v>
      </c>
      <c r="F432" t="str">
        <f t="shared" si="26"/>
        <v>0312</v>
      </c>
      <c r="G432" t="str">
        <f>VLOOKUP(F432,Classes!$B$2:$C$166,2,FALSE)</f>
        <v>Garments</v>
      </c>
      <c r="H432" t="str">
        <f t="shared" si="27"/>
        <v>0312094</v>
      </c>
      <c r="I432" t="str">
        <f>VLOOKUP(H432,'Sub-Classes'!$B$2:$C$369,2,FALSE)</f>
        <v>Garments for women and girls 3 to 13 years</v>
      </c>
      <c r="J432" t="s">
        <v>1959</v>
      </c>
      <c r="K432" t="s">
        <v>1960</v>
      </c>
    </row>
    <row r="433" spans="1:11" x14ac:dyDescent="0.3">
      <c r="A433" t="s">
        <v>1961</v>
      </c>
      <c r="B433" t="str">
        <f t="shared" si="24"/>
        <v>03</v>
      </c>
      <c r="C433" t="e">
        <f>VLOOKUP(B433,Divisions!$A$2:$B$16,2,FALSE)</f>
        <v>#N/A</v>
      </c>
      <c r="D433" t="str">
        <f t="shared" si="25"/>
        <v>031</v>
      </c>
      <c r="E433" t="str">
        <f>VLOOKUP(D433,Groups!$B$2:$C$66,2,FALSE)</f>
        <v>Clothing</v>
      </c>
      <c r="F433" t="str">
        <f t="shared" si="26"/>
        <v>0312</v>
      </c>
      <c r="G433" t="str">
        <f>VLOOKUP(F433,Classes!$B$2:$C$166,2,FALSE)</f>
        <v>Garments</v>
      </c>
      <c r="H433" t="str">
        <f t="shared" si="27"/>
        <v>0312094</v>
      </c>
      <c r="I433" t="str">
        <f>VLOOKUP(H433,'Sub-Classes'!$B$2:$C$369,2,FALSE)</f>
        <v>Garments for women and girls 3 to 13 years</v>
      </c>
      <c r="J433" t="s">
        <v>1961</v>
      </c>
      <c r="K433" t="s">
        <v>1962</v>
      </c>
    </row>
    <row r="434" spans="1:11" x14ac:dyDescent="0.3">
      <c r="A434" t="s">
        <v>1963</v>
      </c>
      <c r="B434" t="str">
        <f t="shared" si="24"/>
        <v>03</v>
      </c>
      <c r="C434" t="e">
        <f>VLOOKUP(B434,Divisions!$A$2:$B$16,2,FALSE)</f>
        <v>#N/A</v>
      </c>
      <c r="D434" t="str">
        <f t="shared" si="25"/>
        <v>031</v>
      </c>
      <c r="E434" t="str">
        <f>VLOOKUP(D434,Groups!$B$2:$C$66,2,FALSE)</f>
        <v>Clothing</v>
      </c>
      <c r="F434" t="str">
        <f t="shared" si="26"/>
        <v>0312</v>
      </c>
      <c r="G434" t="str">
        <f>VLOOKUP(F434,Classes!$B$2:$C$166,2,FALSE)</f>
        <v>Garments</v>
      </c>
      <c r="H434" t="str">
        <f t="shared" si="27"/>
        <v>0312094</v>
      </c>
      <c r="I434" t="str">
        <f>VLOOKUP(H434,'Sub-Classes'!$B$2:$C$369,2,FALSE)</f>
        <v>Garments for women and girls 3 to 13 years</v>
      </c>
      <c r="J434" t="s">
        <v>1963</v>
      </c>
      <c r="K434" t="s">
        <v>1964</v>
      </c>
    </row>
    <row r="435" spans="1:11" x14ac:dyDescent="0.3">
      <c r="A435" t="s">
        <v>1965</v>
      </c>
      <c r="B435" t="str">
        <f t="shared" si="24"/>
        <v>03</v>
      </c>
      <c r="C435" t="e">
        <f>VLOOKUP(B435,Divisions!$A$2:$B$16,2,FALSE)</f>
        <v>#N/A</v>
      </c>
      <c r="D435" t="str">
        <f t="shared" si="25"/>
        <v>031</v>
      </c>
      <c r="E435" t="str">
        <f>VLOOKUP(D435,Groups!$B$2:$C$66,2,FALSE)</f>
        <v>Clothing</v>
      </c>
      <c r="F435" t="str">
        <f t="shared" si="26"/>
        <v>0312</v>
      </c>
      <c r="G435" t="str">
        <f>VLOOKUP(F435,Classes!$B$2:$C$166,2,FALSE)</f>
        <v>Garments</v>
      </c>
      <c r="H435" t="str">
        <f t="shared" si="27"/>
        <v>0312094</v>
      </c>
      <c r="I435" t="str">
        <f>VLOOKUP(H435,'Sub-Classes'!$B$2:$C$369,2,FALSE)</f>
        <v>Garments for women and girls 3 to 13 years</v>
      </c>
      <c r="J435" t="s">
        <v>1965</v>
      </c>
      <c r="K435" t="s">
        <v>1966</v>
      </c>
    </row>
    <row r="436" spans="1:11" x14ac:dyDescent="0.3">
      <c r="A436" t="s">
        <v>1967</v>
      </c>
      <c r="B436" t="str">
        <f t="shared" si="24"/>
        <v>03</v>
      </c>
      <c r="C436" t="e">
        <f>VLOOKUP(B436,Divisions!$A$2:$B$16,2,FALSE)</f>
        <v>#N/A</v>
      </c>
      <c r="D436" t="str">
        <f t="shared" si="25"/>
        <v>031</v>
      </c>
      <c r="E436" t="str">
        <f>VLOOKUP(D436,Groups!$B$2:$C$66,2,FALSE)</f>
        <v>Clothing</v>
      </c>
      <c r="F436" t="str">
        <f t="shared" si="26"/>
        <v>0312</v>
      </c>
      <c r="G436" t="str">
        <f>VLOOKUP(F436,Classes!$B$2:$C$166,2,FALSE)</f>
        <v>Garments</v>
      </c>
      <c r="H436" t="str">
        <f t="shared" si="27"/>
        <v>0312094</v>
      </c>
      <c r="I436" t="str">
        <f>VLOOKUP(H436,'Sub-Classes'!$B$2:$C$369,2,FALSE)</f>
        <v>Garments for women and girls 3 to 13 years</v>
      </c>
      <c r="J436" t="s">
        <v>1967</v>
      </c>
      <c r="K436" t="s">
        <v>1968</v>
      </c>
    </row>
    <row r="437" spans="1:11" x14ac:dyDescent="0.3">
      <c r="A437" t="s">
        <v>1969</v>
      </c>
      <c r="B437" t="str">
        <f t="shared" si="24"/>
        <v>03</v>
      </c>
      <c r="C437" t="e">
        <f>VLOOKUP(B437,Divisions!$A$2:$B$16,2,FALSE)</f>
        <v>#N/A</v>
      </c>
      <c r="D437" t="str">
        <f t="shared" si="25"/>
        <v>031</v>
      </c>
      <c r="E437" t="str">
        <f>VLOOKUP(D437,Groups!$B$2:$C$66,2,FALSE)</f>
        <v>Clothing</v>
      </c>
      <c r="F437" t="str">
        <f t="shared" si="26"/>
        <v>0312</v>
      </c>
      <c r="G437" t="str">
        <f>VLOOKUP(F437,Classes!$B$2:$C$166,2,FALSE)</f>
        <v>Garments</v>
      </c>
      <c r="H437" t="str">
        <f t="shared" si="27"/>
        <v>0312094</v>
      </c>
      <c r="I437" t="str">
        <f>VLOOKUP(H437,'Sub-Classes'!$B$2:$C$369,2,FALSE)</f>
        <v>Garments for women and girls 3 to 13 years</v>
      </c>
      <c r="J437" t="s">
        <v>1969</v>
      </c>
      <c r="K437" t="s">
        <v>1970</v>
      </c>
    </row>
    <row r="438" spans="1:11" x14ac:dyDescent="0.3">
      <c r="A438" t="s">
        <v>1971</v>
      </c>
      <c r="B438" t="str">
        <f t="shared" si="24"/>
        <v>03</v>
      </c>
      <c r="C438" t="e">
        <f>VLOOKUP(B438,Divisions!$A$2:$B$16,2,FALSE)</f>
        <v>#N/A</v>
      </c>
      <c r="D438" t="str">
        <f t="shared" si="25"/>
        <v>031</v>
      </c>
      <c r="E438" t="str">
        <f>VLOOKUP(D438,Groups!$B$2:$C$66,2,FALSE)</f>
        <v>Clothing</v>
      </c>
      <c r="F438" t="str">
        <f t="shared" si="26"/>
        <v>0312</v>
      </c>
      <c r="G438" t="str">
        <f>VLOOKUP(F438,Classes!$B$2:$C$166,2,FALSE)</f>
        <v>Garments</v>
      </c>
      <c r="H438" t="str">
        <f t="shared" si="27"/>
        <v>0312094</v>
      </c>
      <c r="I438" t="str">
        <f>VLOOKUP(H438,'Sub-Classes'!$B$2:$C$369,2,FALSE)</f>
        <v>Garments for women and girls 3 to 13 years</v>
      </c>
      <c r="J438" t="s">
        <v>1971</v>
      </c>
      <c r="K438" t="s">
        <v>1972</v>
      </c>
    </row>
    <row r="439" spans="1:11" x14ac:dyDescent="0.3">
      <c r="A439" t="s">
        <v>1973</v>
      </c>
      <c r="B439" t="str">
        <f t="shared" si="24"/>
        <v>03</v>
      </c>
      <c r="C439" t="e">
        <f>VLOOKUP(B439,Divisions!$A$2:$B$16,2,FALSE)</f>
        <v>#N/A</v>
      </c>
      <c r="D439" t="str">
        <f t="shared" si="25"/>
        <v>031</v>
      </c>
      <c r="E439" t="str">
        <f>VLOOKUP(D439,Groups!$B$2:$C$66,2,FALSE)</f>
        <v>Clothing</v>
      </c>
      <c r="F439" t="str">
        <f t="shared" si="26"/>
        <v>0312</v>
      </c>
      <c r="G439" t="str">
        <f>VLOOKUP(F439,Classes!$B$2:$C$166,2,FALSE)</f>
        <v>Garments</v>
      </c>
      <c r="H439" t="str">
        <f t="shared" si="27"/>
        <v>0312094</v>
      </c>
      <c r="I439" t="str">
        <f>VLOOKUP(H439,'Sub-Classes'!$B$2:$C$369,2,FALSE)</f>
        <v>Garments for women and girls 3 to 13 years</v>
      </c>
      <c r="J439" t="s">
        <v>1973</v>
      </c>
      <c r="K439" t="s">
        <v>1974</v>
      </c>
    </row>
    <row r="440" spans="1:11" x14ac:dyDescent="0.3">
      <c r="A440" t="s">
        <v>1975</v>
      </c>
      <c r="B440" t="str">
        <f t="shared" si="24"/>
        <v>03</v>
      </c>
      <c r="C440" t="e">
        <f>VLOOKUP(B440,Divisions!$A$2:$B$16,2,FALSE)</f>
        <v>#N/A</v>
      </c>
      <c r="D440" t="str">
        <f t="shared" si="25"/>
        <v>031</v>
      </c>
      <c r="E440" t="str">
        <f>VLOOKUP(D440,Groups!$B$2:$C$66,2,FALSE)</f>
        <v>Clothing</v>
      </c>
      <c r="F440" t="str">
        <f t="shared" si="26"/>
        <v>0312</v>
      </c>
      <c r="G440" t="str">
        <f>VLOOKUP(F440,Classes!$B$2:$C$166,2,FALSE)</f>
        <v>Garments</v>
      </c>
      <c r="H440" t="str">
        <f t="shared" si="27"/>
        <v>0312095</v>
      </c>
      <c r="I440" t="str">
        <f>VLOOKUP(H440,'Sub-Classes'!$B$2:$C$369,2,FALSE)</f>
        <v>Garments for infants (excludes babies' diapers (12.1.3_278))</v>
      </c>
      <c r="J440" t="s">
        <v>1975</v>
      </c>
      <c r="K440" t="s">
        <v>1976</v>
      </c>
    </row>
    <row r="441" spans="1:11" x14ac:dyDescent="0.3">
      <c r="A441" t="s">
        <v>1977</v>
      </c>
      <c r="B441" t="str">
        <f t="shared" si="24"/>
        <v>03</v>
      </c>
      <c r="C441" t="e">
        <f>VLOOKUP(B441,Divisions!$A$2:$B$16,2,FALSE)</f>
        <v>#N/A</v>
      </c>
      <c r="D441" t="str">
        <f t="shared" si="25"/>
        <v>031</v>
      </c>
      <c r="E441" t="str">
        <f>VLOOKUP(D441,Groups!$B$2:$C$66,2,FALSE)</f>
        <v>Clothing</v>
      </c>
      <c r="F441" t="str">
        <f t="shared" si="26"/>
        <v>0312</v>
      </c>
      <c r="G441" t="str">
        <f>VLOOKUP(F441,Classes!$B$2:$C$166,2,FALSE)</f>
        <v>Garments</v>
      </c>
      <c r="H441" t="str">
        <f t="shared" si="27"/>
        <v>0312095</v>
      </c>
      <c r="I441" t="str">
        <f>VLOOKUP(H441,'Sub-Classes'!$B$2:$C$369,2,FALSE)</f>
        <v>Garments for infants (excludes babies' diapers (12.1.3_278))</v>
      </c>
      <c r="J441" t="s">
        <v>1977</v>
      </c>
      <c r="K441" t="s">
        <v>1978</v>
      </c>
    </row>
    <row r="442" spans="1:11" x14ac:dyDescent="0.3">
      <c r="A442" t="s">
        <v>1979</v>
      </c>
      <c r="B442" t="str">
        <f t="shared" si="24"/>
        <v>03</v>
      </c>
      <c r="C442" t="e">
        <f>VLOOKUP(B442,Divisions!$A$2:$B$16,2,FALSE)</f>
        <v>#N/A</v>
      </c>
      <c r="D442" t="str">
        <f t="shared" si="25"/>
        <v>031</v>
      </c>
      <c r="E442" t="str">
        <f>VLOOKUP(D442,Groups!$B$2:$C$66,2,FALSE)</f>
        <v>Clothing</v>
      </c>
      <c r="F442" t="str">
        <f t="shared" si="26"/>
        <v>0312</v>
      </c>
      <c r="G442" t="str">
        <f>VLOOKUP(F442,Classes!$B$2:$C$166,2,FALSE)</f>
        <v>Garments</v>
      </c>
      <c r="H442" t="str">
        <f t="shared" si="27"/>
        <v>0312095</v>
      </c>
      <c r="I442" t="str">
        <f>VLOOKUP(H442,'Sub-Classes'!$B$2:$C$369,2,FALSE)</f>
        <v>Garments for infants (excludes babies' diapers (12.1.3_278))</v>
      </c>
      <c r="J442" t="s">
        <v>1979</v>
      </c>
      <c r="K442" t="s">
        <v>1980</v>
      </c>
    </row>
    <row r="443" spans="1:11" x14ac:dyDescent="0.3">
      <c r="A443" t="s">
        <v>1981</v>
      </c>
      <c r="B443" t="str">
        <f t="shared" si="24"/>
        <v>03</v>
      </c>
      <c r="C443" t="e">
        <f>VLOOKUP(B443,Divisions!$A$2:$B$16,2,FALSE)</f>
        <v>#N/A</v>
      </c>
      <c r="D443" t="str">
        <f t="shared" si="25"/>
        <v>031</v>
      </c>
      <c r="E443" t="str">
        <f>VLOOKUP(D443,Groups!$B$2:$C$66,2,FALSE)</f>
        <v>Clothing</v>
      </c>
      <c r="F443" t="str">
        <f t="shared" si="26"/>
        <v>0312</v>
      </c>
      <c r="G443" t="str">
        <f>VLOOKUP(F443,Classes!$B$2:$C$166,2,FALSE)</f>
        <v>Garments</v>
      </c>
      <c r="H443" t="str">
        <f t="shared" si="27"/>
        <v>0312095</v>
      </c>
      <c r="I443" t="str">
        <f>VLOOKUP(H443,'Sub-Classes'!$B$2:$C$369,2,FALSE)</f>
        <v>Garments for infants (excludes babies' diapers (12.1.3_278))</v>
      </c>
      <c r="J443" t="s">
        <v>1981</v>
      </c>
      <c r="K443" t="s">
        <v>1982</v>
      </c>
    </row>
    <row r="444" spans="1:11" x14ac:dyDescent="0.3">
      <c r="A444" t="s">
        <v>1983</v>
      </c>
      <c r="B444" t="str">
        <f t="shared" si="24"/>
        <v>03</v>
      </c>
      <c r="C444" t="e">
        <f>VLOOKUP(B444,Divisions!$A$2:$B$16,2,FALSE)</f>
        <v>#N/A</v>
      </c>
      <c r="D444" t="str">
        <f t="shared" si="25"/>
        <v>031</v>
      </c>
      <c r="E444" t="str">
        <f>VLOOKUP(D444,Groups!$B$2:$C$66,2,FALSE)</f>
        <v>Clothing</v>
      </c>
      <c r="F444" t="str">
        <f t="shared" si="26"/>
        <v>0312</v>
      </c>
      <c r="G444" t="str">
        <f>VLOOKUP(F444,Classes!$B$2:$C$166,2,FALSE)</f>
        <v>Garments</v>
      </c>
      <c r="H444" t="str">
        <f t="shared" si="27"/>
        <v>0312095</v>
      </c>
      <c r="I444" t="str">
        <f>VLOOKUP(H444,'Sub-Classes'!$B$2:$C$369,2,FALSE)</f>
        <v>Garments for infants (excludes babies' diapers (12.1.3_278))</v>
      </c>
      <c r="J444" t="s">
        <v>1983</v>
      </c>
      <c r="K444" t="s">
        <v>1984</v>
      </c>
    </row>
    <row r="445" spans="1:11" x14ac:dyDescent="0.3">
      <c r="A445" t="s">
        <v>1985</v>
      </c>
      <c r="B445" t="str">
        <f t="shared" si="24"/>
        <v>03</v>
      </c>
      <c r="C445" t="e">
        <f>VLOOKUP(B445,Divisions!$A$2:$B$16,2,FALSE)</f>
        <v>#N/A</v>
      </c>
      <c r="D445" t="str">
        <f t="shared" si="25"/>
        <v>031</v>
      </c>
      <c r="E445" t="str">
        <f>VLOOKUP(D445,Groups!$B$2:$C$66,2,FALSE)</f>
        <v>Clothing</v>
      </c>
      <c r="F445" t="str">
        <f t="shared" si="26"/>
        <v>0312</v>
      </c>
      <c r="G445" t="str">
        <f>VLOOKUP(F445,Classes!$B$2:$C$166,2,FALSE)</f>
        <v>Garments</v>
      </c>
      <c r="H445" t="str">
        <f t="shared" si="27"/>
        <v>0312095</v>
      </c>
      <c r="I445" t="str">
        <f>VLOOKUP(H445,'Sub-Classes'!$B$2:$C$369,2,FALSE)</f>
        <v>Garments for infants (excludes babies' diapers (12.1.3_278))</v>
      </c>
      <c r="J445" t="s">
        <v>1985</v>
      </c>
      <c r="K445" t="s">
        <v>1986</v>
      </c>
    </row>
    <row r="446" spans="1:11" x14ac:dyDescent="0.3">
      <c r="A446" t="s">
        <v>1987</v>
      </c>
      <c r="B446" t="str">
        <f t="shared" si="24"/>
        <v>03</v>
      </c>
      <c r="C446" t="e">
        <f>VLOOKUP(B446,Divisions!$A$2:$B$16,2,FALSE)</f>
        <v>#N/A</v>
      </c>
      <c r="D446" t="str">
        <f t="shared" si="25"/>
        <v>031</v>
      </c>
      <c r="E446" t="str">
        <f>VLOOKUP(D446,Groups!$B$2:$C$66,2,FALSE)</f>
        <v>Clothing</v>
      </c>
      <c r="F446" t="str">
        <f t="shared" si="26"/>
        <v>0312</v>
      </c>
      <c r="G446" t="str">
        <f>VLOOKUP(F446,Classes!$B$2:$C$166,2,FALSE)</f>
        <v>Garments</v>
      </c>
      <c r="H446" t="str">
        <f t="shared" si="27"/>
        <v>0312095</v>
      </c>
      <c r="I446" t="str">
        <f>VLOOKUP(H446,'Sub-Classes'!$B$2:$C$369,2,FALSE)</f>
        <v>Garments for infants (excludes babies' diapers (12.1.3_278))</v>
      </c>
      <c r="J446" t="s">
        <v>1987</v>
      </c>
      <c r="K446" t="s">
        <v>1988</v>
      </c>
    </row>
    <row r="447" spans="1:11" x14ac:dyDescent="0.3">
      <c r="A447" t="s">
        <v>1989</v>
      </c>
      <c r="B447" t="str">
        <f t="shared" si="24"/>
        <v>03</v>
      </c>
      <c r="C447" t="e">
        <f>VLOOKUP(B447,Divisions!$A$2:$B$16,2,FALSE)</f>
        <v>#N/A</v>
      </c>
      <c r="D447" t="str">
        <f t="shared" si="25"/>
        <v>031</v>
      </c>
      <c r="E447" t="str">
        <f>VLOOKUP(D447,Groups!$B$2:$C$66,2,FALSE)</f>
        <v>Clothing</v>
      </c>
      <c r="F447" t="str">
        <f t="shared" si="26"/>
        <v>0312</v>
      </c>
      <c r="G447" t="str">
        <f>VLOOKUP(F447,Classes!$B$2:$C$166,2,FALSE)</f>
        <v>Garments</v>
      </c>
      <c r="H447" t="str">
        <f t="shared" si="27"/>
        <v>0312095</v>
      </c>
      <c r="I447" t="str">
        <f>VLOOKUP(H447,'Sub-Classes'!$B$2:$C$369,2,FALSE)</f>
        <v>Garments for infants (excludes babies' diapers (12.1.3_278))</v>
      </c>
      <c r="J447" t="s">
        <v>1989</v>
      </c>
      <c r="K447" t="s">
        <v>1990</v>
      </c>
    </row>
    <row r="448" spans="1:11" x14ac:dyDescent="0.3">
      <c r="A448" t="s">
        <v>1991</v>
      </c>
      <c r="B448" t="str">
        <f t="shared" si="24"/>
        <v>03</v>
      </c>
      <c r="C448" t="e">
        <f>VLOOKUP(B448,Divisions!$A$2:$B$16,2,FALSE)</f>
        <v>#N/A</v>
      </c>
      <c r="D448" t="str">
        <f t="shared" si="25"/>
        <v>031</v>
      </c>
      <c r="E448" t="str">
        <f>VLOOKUP(D448,Groups!$B$2:$C$66,2,FALSE)</f>
        <v>Clothing</v>
      </c>
      <c r="F448" t="str">
        <f t="shared" si="26"/>
        <v>0312</v>
      </c>
      <c r="G448" t="str">
        <f>VLOOKUP(F448,Classes!$B$2:$C$166,2,FALSE)</f>
        <v>Garments</v>
      </c>
      <c r="H448" t="str">
        <f t="shared" si="27"/>
        <v>0312095</v>
      </c>
      <c r="I448" t="str">
        <f>VLOOKUP(H448,'Sub-Classes'!$B$2:$C$369,2,FALSE)</f>
        <v>Garments for infants (excludes babies' diapers (12.1.3_278))</v>
      </c>
      <c r="J448" t="s">
        <v>1991</v>
      </c>
      <c r="K448" t="s">
        <v>1992</v>
      </c>
    </row>
    <row r="449" spans="1:11" x14ac:dyDescent="0.3">
      <c r="A449" t="s">
        <v>1993</v>
      </c>
      <c r="B449" t="str">
        <f t="shared" si="24"/>
        <v>03</v>
      </c>
      <c r="C449" t="e">
        <f>VLOOKUP(B449,Divisions!$A$2:$B$16,2,FALSE)</f>
        <v>#N/A</v>
      </c>
      <c r="D449" t="str">
        <f t="shared" si="25"/>
        <v>031</v>
      </c>
      <c r="E449" t="str">
        <f>VLOOKUP(D449,Groups!$B$2:$C$66,2,FALSE)</f>
        <v>Clothing</v>
      </c>
      <c r="F449" t="str">
        <f t="shared" si="26"/>
        <v>0312</v>
      </c>
      <c r="G449" t="str">
        <f>VLOOKUP(F449,Classes!$B$2:$C$166,2,FALSE)</f>
        <v>Garments</v>
      </c>
      <c r="H449" t="str">
        <f t="shared" si="27"/>
        <v>0312095</v>
      </c>
      <c r="I449" t="str">
        <f>VLOOKUP(H449,'Sub-Classes'!$B$2:$C$369,2,FALSE)</f>
        <v>Garments for infants (excludes babies' diapers (12.1.3_278))</v>
      </c>
      <c r="J449" t="s">
        <v>1993</v>
      </c>
      <c r="K449" t="s">
        <v>1994</v>
      </c>
    </row>
    <row r="450" spans="1:11" x14ac:dyDescent="0.3">
      <c r="A450" t="s">
        <v>1995</v>
      </c>
      <c r="B450" t="str">
        <f t="shared" si="24"/>
        <v>03</v>
      </c>
      <c r="C450" t="e">
        <f>VLOOKUP(B450,Divisions!$A$2:$B$16,2,FALSE)</f>
        <v>#N/A</v>
      </c>
      <c r="D450" t="str">
        <f t="shared" si="25"/>
        <v>031</v>
      </c>
      <c r="E450" t="str">
        <f>VLOOKUP(D450,Groups!$B$2:$C$66,2,FALSE)</f>
        <v>Clothing</v>
      </c>
      <c r="F450" t="str">
        <f t="shared" si="26"/>
        <v>0312</v>
      </c>
      <c r="G450" t="str">
        <f>VLOOKUP(F450,Classes!$B$2:$C$166,2,FALSE)</f>
        <v>Garments</v>
      </c>
      <c r="H450" t="str">
        <f t="shared" si="27"/>
        <v>0312095</v>
      </c>
      <c r="I450" t="str">
        <f>VLOOKUP(H450,'Sub-Classes'!$B$2:$C$369,2,FALSE)</f>
        <v>Garments for infants (excludes babies' diapers (12.1.3_278))</v>
      </c>
      <c r="J450" t="s">
        <v>1995</v>
      </c>
      <c r="K450" t="s">
        <v>1996</v>
      </c>
    </row>
    <row r="451" spans="1:11" x14ac:dyDescent="0.3">
      <c r="A451" t="s">
        <v>1997</v>
      </c>
      <c r="B451" t="str">
        <f t="shared" ref="B451:B514" si="28">LEFT(J451,2)</f>
        <v>03</v>
      </c>
      <c r="C451" t="e">
        <f>VLOOKUP(B451,Divisions!$A$2:$B$16,2,FALSE)</f>
        <v>#N/A</v>
      </c>
      <c r="D451" t="str">
        <f t="shared" ref="D451:D514" si="29">LEFT(J451,3)</f>
        <v>031</v>
      </c>
      <c r="E451" t="str">
        <f>VLOOKUP(D451,Groups!$B$2:$C$66,2,FALSE)</f>
        <v>Clothing</v>
      </c>
      <c r="F451" t="str">
        <f t="shared" ref="F451:F514" si="30">LEFT(J451,4)</f>
        <v>0312</v>
      </c>
      <c r="G451" t="str">
        <f>VLOOKUP(F451,Classes!$B$2:$C$166,2,FALSE)</f>
        <v>Garments</v>
      </c>
      <c r="H451" t="str">
        <f t="shared" ref="H451:H514" si="31">LEFT(J451,7)</f>
        <v>0312096</v>
      </c>
      <c r="I451" t="e">
        <f>VLOOKUP(H451,'Sub-Classes'!$B$2:$C$369,2,FALSE)</f>
        <v>#N/A</v>
      </c>
      <c r="J451" t="s">
        <v>1997</v>
      </c>
      <c r="K451" t="s">
        <v>1998</v>
      </c>
    </row>
    <row r="452" spans="1:11" x14ac:dyDescent="0.3">
      <c r="A452" t="s">
        <v>1999</v>
      </c>
      <c r="B452" t="str">
        <f t="shared" si="28"/>
        <v>03</v>
      </c>
      <c r="C452" t="e">
        <f>VLOOKUP(B452,Divisions!$A$2:$B$16,2,FALSE)</f>
        <v>#N/A</v>
      </c>
      <c r="D452" t="str">
        <f t="shared" si="29"/>
        <v>031</v>
      </c>
      <c r="E452" t="str">
        <f>VLOOKUP(D452,Groups!$B$2:$C$66,2,FALSE)</f>
        <v>Clothing</v>
      </c>
      <c r="F452" t="str">
        <f t="shared" si="30"/>
        <v>0312</v>
      </c>
      <c r="G452" t="str">
        <f>VLOOKUP(F452,Classes!$B$2:$C$166,2,FALSE)</f>
        <v>Garments</v>
      </c>
      <c r="H452" t="str">
        <f t="shared" si="31"/>
        <v>0312096</v>
      </c>
      <c r="I452" t="e">
        <f>VLOOKUP(H452,'Sub-Classes'!$B$2:$C$369,2,FALSE)</f>
        <v>#N/A</v>
      </c>
      <c r="J452" t="s">
        <v>1999</v>
      </c>
      <c r="K452" t="s">
        <v>2000</v>
      </c>
    </row>
    <row r="453" spans="1:11" x14ac:dyDescent="0.3">
      <c r="A453" t="s">
        <v>2001</v>
      </c>
      <c r="B453" t="str">
        <f t="shared" si="28"/>
        <v>03</v>
      </c>
      <c r="C453" t="e">
        <f>VLOOKUP(B453,Divisions!$A$2:$B$16,2,FALSE)</f>
        <v>#N/A</v>
      </c>
      <c r="D453" t="str">
        <f t="shared" si="29"/>
        <v>031</v>
      </c>
      <c r="E453" t="str">
        <f>VLOOKUP(D453,Groups!$B$2:$C$66,2,FALSE)</f>
        <v>Clothing</v>
      </c>
      <c r="F453" t="str">
        <f t="shared" si="30"/>
        <v>0312</v>
      </c>
      <c r="G453" t="str">
        <f>VLOOKUP(F453,Classes!$B$2:$C$166,2,FALSE)</f>
        <v>Garments</v>
      </c>
      <c r="H453" t="str">
        <f t="shared" si="31"/>
        <v>0312096</v>
      </c>
      <c r="I453" t="e">
        <f>VLOOKUP(H453,'Sub-Classes'!$B$2:$C$369,2,FALSE)</f>
        <v>#N/A</v>
      </c>
      <c r="J453" t="s">
        <v>2001</v>
      </c>
      <c r="K453" t="s">
        <v>2002</v>
      </c>
    </row>
    <row r="454" spans="1:11" x14ac:dyDescent="0.3">
      <c r="A454" t="s">
        <v>2003</v>
      </c>
      <c r="B454" t="str">
        <f t="shared" si="28"/>
        <v>03</v>
      </c>
      <c r="C454" t="e">
        <f>VLOOKUP(B454,Divisions!$A$2:$B$16,2,FALSE)</f>
        <v>#N/A</v>
      </c>
      <c r="D454" t="str">
        <f t="shared" si="29"/>
        <v>031</v>
      </c>
      <c r="E454" t="str">
        <f>VLOOKUP(D454,Groups!$B$2:$C$66,2,FALSE)</f>
        <v>Clothing</v>
      </c>
      <c r="F454" t="str">
        <f t="shared" si="30"/>
        <v>0312</v>
      </c>
      <c r="G454" t="str">
        <f>VLOOKUP(F454,Classes!$B$2:$C$166,2,FALSE)</f>
        <v>Garments</v>
      </c>
      <c r="H454" t="str">
        <f t="shared" si="31"/>
        <v>0312096</v>
      </c>
      <c r="I454" t="e">
        <f>VLOOKUP(H454,'Sub-Classes'!$B$2:$C$369,2,FALSE)</f>
        <v>#N/A</v>
      </c>
      <c r="J454" t="s">
        <v>2003</v>
      </c>
      <c r="K454" t="s">
        <v>2004</v>
      </c>
    </row>
    <row r="455" spans="1:11" x14ac:dyDescent="0.3">
      <c r="A455" t="s">
        <v>2005</v>
      </c>
      <c r="B455" t="str">
        <f t="shared" si="28"/>
        <v>03</v>
      </c>
      <c r="C455" t="e">
        <f>VLOOKUP(B455,Divisions!$A$2:$B$16,2,FALSE)</f>
        <v>#N/A</v>
      </c>
      <c r="D455" t="str">
        <f t="shared" si="29"/>
        <v>031</v>
      </c>
      <c r="E455" t="str">
        <f>VLOOKUP(D455,Groups!$B$2:$C$66,2,FALSE)</f>
        <v>Clothing</v>
      </c>
      <c r="F455" t="str">
        <f t="shared" si="30"/>
        <v>0312</v>
      </c>
      <c r="G455" t="str">
        <f>VLOOKUP(F455,Classes!$B$2:$C$166,2,FALSE)</f>
        <v>Garments</v>
      </c>
      <c r="H455" t="str">
        <f t="shared" si="31"/>
        <v>0312096</v>
      </c>
      <c r="I455" t="e">
        <f>VLOOKUP(H455,'Sub-Classes'!$B$2:$C$369,2,FALSE)</f>
        <v>#N/A</v>
      </c>
      <c r="J455" t="s">
        <v>2005</v>
      </c>
      <c r="K455" t="s">
        <v>2006</v>
      </c>
    </row>
    <row r="456" spans="1:11" x14ac:dyDescent="0.3">
      <c r="A456" t="s">
        <v>2007</v>
      </c>
      <c r="B456" t="str">
        <f t="shared" si="28"/>
        <v>03</v>
      </c>
      <c r="C456" t="e">
        <f>VLOOKUP(B456,Divisions!$A$2:$B$16,2,FALSE)</f>
        <v>#N/A</v>
      </c>
      <c r="D456" t="str">
        <f t="shared" si="29"/>
        <v>031</v>
      </c>
      <c r="E456" t="str">
        <f>VLOOKUP(D456,Groups!$B$2:$C$66,2,FALSE)</f>
        <v>Clothing</v>
      </c>
      <c r="F456" t="str">
        <f t="shared" si="30"/>
        <v>0312</v>
      </c>
      <c r="G456" t="str">
        <f>VLOOKUP(F456,Classes!$B$2:$C$166,2,FALSE)</f>
        <v>Garments</v>
      </c>
      <c r="H456" t="str">
        <f t="shared" si="31"/>
        <v>0312096</v>
      </c>
      <c r="I456" t="e">
        <f>VLOOKUP(H456,'Sub-Classes'!$B$2:$C$369,2,FALSE)</f>
        <v>#N/A</v>
      </c>
      <c r="J456" t="s">
        <v>2007</v>
      </c>
      <c r="K456" t="s">
        <v>2008</v>
      </c>
    </row>
    <row r="457" spans="1:11" x14ac:dyDescent="0.3">
      <c r="A457" t="s">
        <v>2009</v>
      </c>
      <c r="B457" t="str">
        <f t="shared" si="28"/>
        <v>03</v>
      </c>
      <c r="C457" t="e">
        <f>VLOOKUP(B457,Divisions!$A$2:$B$16,2,FALSE)</f>
        <v>#N/A</v>
      </c>
      <c r="D457" t="str">
        <f t="shared" si="29"/>
        <v>031</v>
      </c>
      <c r="E457" t="str">
        <f>VLOOKUP(D457,Groups!$B$2:$C$66,2,FALSE)</f>
        <v>Clothing</v>
      </c>
      <c r="F457" t="str">
        <f t="shared" si="30"/>
        <v>0312</v>
      </c>
      <c r="G457" t="str">
        <f>VLOOKUP(F457,Classes!$B$2:$C$166,2,FALSE)</f>
        <v>Garments</v>
      </c>
      <c r="H457" t="str">
        <f t="shared" si="31"/>
        <v>0312096</v>
      </c>
      <c r="I457" t="e">
        <f>VLOOKUP(H457,'Sub-Classes'!$B$2:$C$369,2,FALSE)</f>
        <v>#N/A</v>
      </c>
      <c r="J457" t="s">
        <v>2009</v>
      </c>
      <c r="K457" t="s">
        <v>2010</v>
      </c>
    </row>
    <row r="458" spans="1:11" x14ac:dyDescent="0.3">
      <c r="A458" t="s">
        <v>2011</v>
      </c>
      <c r="B458" t="str">
        <f t="shared" si="28"/>
        <v>03</v>
      </c>
      <c r="C458" t="e">
        <f>VLOOKUP(B458,Divisions!$A$2:$B$16,2,FALSE)</f>
        <v>#N/A</v>
      </c>
      <c r="D458" t="str">
        <f t="shared" si="29"/>
        <v>031</v>
      </c>
      <c r="E458" t="str">
        <f>VLOOKUP(D458,Groups!$B$2:$C$66,2,FALSE)</f>
        <v>Clothing</v>
      </c>
      <c r="F458" t="str">
        <f t="shared" si="30"/>
        <v>0312</v>
      </c>
      <c r="G458" t="str">
        <f>VLOOKUP(F458,Classes!$B$2:$C$166,2,FALSE)</f>
        <v>Garments</v>
      </c>
      <c r="H458" t="str">
        <f t="shared" si="31"/>
        <v>0312096</v>
      </c>
      <c r="I458" t="e">
        <f>VLOOKUP(H458,'Sub-Classes'!$B$2:$C$369,2,FALSE)</f>
        <v>#N/A</v>
      </c>
      <c r="J458" t="s">
        <v>2011</v>
      </c>
      <c r="K458" t="s">
        <v>2012</v>
      </c>
    </row>
    <row r="459" spans="1:11" x14ac:dyDescent="0.3">
      <c r="A459" t="s">
        <v>2013</v>
      </c>
      <c r="B459" t="str">
        <f t="shared" si="28"/>
        <v>03</v>
      </c>
      <c r="C459" t="e">
        <f>VLOOKUP(B459,Divisions!$A$2:$B$16,2,FALSE)</f>
        <v>#N/A</v>
      </c>
      <c r="D459" t="str">
        <f t="shared" si="29"/>
        <v>031</v>
      </c>
      <c r="E459" t="str">
        <f>VLOOKUP(D459,Groups!$B$2:$C$66,2,FALSE)</f>
        <v>Clothing</v>
      </c>
      <c r="F459" t="str">
        <f t="shared" si="30"/>
        <v>0312</v>
      </c>
      <c r="G459" t="str">
        <f>VLOOKUP(F459,Classes!$B$2:$C$166,2,FALSE)</f>
        <v>Garments</v>
      </c>
      <c r="H459" t="str">
        <f t="shared" si="31"/>
        <v>0312096</v>
      </c>
      <c r="I459" t="e">
        <f>VLOOKUP(H459,'Sub-Classes'!$B$2:$C$369,2,FALSE)</f>
        <v>#N/A</v>
      </c>
      <c r="J459" t="s">
        <v>2013</v>
      </c>
      <c r="K459" t="s">
        <v>2014</v>
      </c>
    </row>
    <row r="460" spans="1:11" x14ac:dyDescent="0.3">
      <c r="A460" t="s">
        <v>2015</v>
      </c>
      <c r="B460" t="str">
        <f t="shared" si="28"/>
        <v>03</v>
      </c>
      <c r="C460" t="e">
        <f>VLOOKUP(B460,Divisions!$A$2:$B$16,2,FALSE)</f>
        <v>#N/A</v>
      </c>
      <c r="D460" t="str">
        <f t="shared" si="29"/>
        <v>031</v>
      </c>
      <c r="E460" t="str">
        <f>VLOOKUP(D460,Groups!$B$2:$C$66,2,FALSE)</f>
        <v>Clothing</v>
      </c>
      <c r="F460" t="str">
        <f t="shared" si="30"/>
        <v>0312</v>
      </c>
      <c r="G460" t="str">
        <f>VLOOKUP(F460,Classes!$B$2:$C$166,2,FALSE)</f>
        <v>Garments</v>
      </c>
      <c r="H460" t="str">
        <f t="shared" si="31"/>
        <v>0312096</v>
      </c>
      <c r="I460" t="e">
        <f>VLOOKUP(H460,'Sub-Classes'!$B$2:$C$369,2,FALSE)</f>
        <v>#N/A</v>
      </c>
      <c r="J460" t="s">
        <v>2015</v>
      </c>
      <c r="K460" t="s">
        <v>2016</v>
      </c>
    </row>
    <row r="461" spans="1:11" x14ac:dyDescent="0.3">
      <c r="A461" t="s">
        <v>2017</v>
      </c>
      <c r="B461" t="str">
        <f t="shared" si="28"/>
        <v>03</v>
      </c>
      <c r="C461" t="e">
        <f>VLOOKUP(B461,Divisions!$A$2:$B$16,2,FALSE)</f>
        <v>#N/A</v>
      </c>
      <c r="D461" t="str">
        <f t="shared" si="29"/>
        <v>031</v>
      </c>
      <c r="E461" t="str">
        <f>VLOOKUP(D461,Groups!$B$2:$C$66,2,FALSE)</f>
        <v>Clothing</v>
      </c>
      <c r="F461" t="str">
        <f t="shared" si="30"/>
        <v>0312</v>
      </c>
      <c r="G461" t="str">
        <f>VLOOKUP(F461,Classes!$B$2:$C$166,2,FALSE)</f>
        <v>Garments</v>
      </c>
      <c r="H461" t="str">
        <f t="shared" si="31"/>
        <v>0312096</v>
      </c>
      <c r="I461" t="e">
        <f>VLOOKUP(H461,'Sub-Classes'!$B$2:$C$369,2,FALSE)</f>
        <v>#N/A</v>
      </c>
      <c r="J461" t="s">
        <v>2017</v>
      </c>
      <c r="K461" t="s">
        <v>2018</v>
      </c>
    </row>
    <row r="462" spans="1:11" x14ac:dyDescent="0.3">
      <c r="A462" t="s">
        <v>2019</v>
      </c>
      <c r="B462" t="str">
        <f t="shared" si="28"/>
        <v>03</v>
      </c>
      <c r="C462" t="e">
        <f>VLOOKUP(B462,Divisions!$A$2:$B$16,2,FALSE)</f>
        <v>#N/A</v>
      </c>
      <c r="D462" t="str">
        <f t="shared" si="29"/>
        <v>031</v>
      </c>
      <c r="E462" t="str">
        <f>VLOOKUP(D462,Groups!$B$2:$C$66,2,FALSE)</f>
        <v>Clothing</v>
      </c>
      <c r="F462" t="str">
        <f t="shared" si="30"/>
        <v>0312</v>
      </c>
      <c r="G462" t="str">
        <f>VLOOKUP(F462,Classes!$B$2:$C$166,2,FALSE)</f>
        <v>Garments</v>
      </c>
      <c r="H462" t="str">
        <f t="shared" si="31"/>
        <v>0312096</v>
      </c>
      <c r="I462" t="e">
        <f>VLOOKUP(H462,'Sub-Classes'!$B$2:$C$369,2,FALSE)</f>
        <v>#N/A</v>
      </c>
      <c r="J462" t="s">
        <v>2019</v>
      </c>
      <c r="K462" t="s">
        <v>2020</v>
      </c>
    </row>
    <row r="463" spans="1:11" x14ac:dyDescent="0.3">
      <c r="A463" t="s">
        <v>2021</v>
      </c>
      <c r="B463" t="str">
        <f t="shared" si="28"/>
        <v>03</v>
      </c>
      <c r="C463" t="e">
        <f>VLOOKUP(B463,Divisions!$A$2:$B$16,2,FALSE)</f>
        <v>#N/A</v>
      </c>
      <c r="D463" t="str">
        <f t="shared" si="29"/>
        <v>031</v>
      </c>
      <c r="E463" t="str">
        <f>VLOOKUP(D463,Groups!$B$2:$C$66,2,FALSE)</f>
        <v>Clothing</v>
      </c>
      <c r="F463" t="str">
        <f t="shared" si="30"/>
        <v>0313</v>
      </c>
      <c r="G463" t="str">
        <f>VLOOKUP(F463,Classes!$B$2:$C$166,2,FALSE)</f>
        <v>Other articles of clothing and clothing accessories</v>
      </c>
      <c r="H463" t="str">
        <f t="shared" si="31"/>
        <v>0313000</v>
      </c>
      <c r="I463" t="e">
        <f>VLOOKUP(H463,'Sub-Classes'!$B$2:$C$369,2,FALSE)</f>
        <v>#N/A</v>
      </c>
      <c r="J463" t="s">
        <v>2021</v>
      </c>
      <c r="K463" t="s">
        <v>2022</v>
      </c>
    </row>
    <row r="464" spans="1:11" x14ac:dyDescent="0.3">
      <c r="A464" t="s">
        <v>2023</v>
      </c>
      <c r="B464" t="str">
        <f t="shared" si="28"/>
        <v>03</v>
      </c>
      <c r="C464" t="e">
        <f>VLOOKUP(B464,Divisions!$A$2:$B$16,2,FALSE)</f>
        <v>#N/A</v>
      </c>
      <c r="D464" t="str">
        <f t="shared" si="29"/>
        <v>031</v>
      </c>
      <c r="E464" t="str">
        <f>VLOOKUP(D464,Groups!$B$2:$C$66,2,FALSE)</f>
        <v>Clothing</v>
      </c>
      <c r="F464" t="str">
        <f t="shared" si="30"/>
        <v>0313</v>
      </c>
      <c r="G464" t="str">
        <f>VLOOKUP(F464,Classes!$B$2:$C$166,2,FALSE)</f>
        <v>Other articles of clothing and clothing accessories</v>
      </c>
      <c r="H464" t="str">
        <f t="shared" si="31"/>
        <v>0313096</v>
      </c>
      <c r="I464" t="str">
        <f>VLOOKUP(H464,'Sub-Classes'!$B$2:$C$369,2,FALSE)</f>
        <v>Clothing accessories, e.g. ties, handkerchiefs, including gardening gloves and working gloves, crash helmets for motorcycles and bicycles</v>
      </c>
      <c r="J464" t="s">
        <v>2023</v>
      </c>
      <c r="K464" t="s">
        <v>2024</v>
      </c>
    </row>
    <row r="465" spans="1:11" x14ac:dyDescent="0.3">
      <c r="A465" t="s">
        <v>2025</v>
      </c>
      <c r="B465" t="str">
        <f t="shared" si="28"/>
        <v>03</v>
      </c>
      <c r="C465" t="e">
        <f>VLOOKUP(B465,Divisions!$A$2:$B$16,2,FALSE)</f>
        <v>#N/A</v>
      </c>
      <c r="D465" t="str">
        <f t="shared" si="29"/>
        <v>031</v>
      </c>
      <c r="E465" t="str">
        <f>VLOOKUP(D465,Groups!$B$2:$C$66,2,FALSE)</f>
        <v>Clothing</v>
      </c>
      <c r="F465" t="str">
        <f t="shared" si="30"/>
        <v>0313</v>
      </c>
      <c r="G465" t="str">
        <f>VLOOKUP(F465,Classes!$B$2:$C$166,2,FALSE)</f>
        <v>Other articles of clothing and clothing accessories</v>
      </c>
      <c r="H465" t="str">
        <f t="shared" si="31"/>
        <v>0313096</v>
      </c>
      <c r="I465" t="str">
        <f>VLOOKUP(H465,'Sub-Classes'!$B$2:$C$369,2,FALSE)</f>
        <v>Clothing accessories, e.g. ties, handkerchiefs, including gardening gloves and working gloves, crash helmets for motorcycles and bicycles</v>
      </c>
      <c r="J465" t="s">
        <v>2025</v>
      </c>
      <c r="K465" t="s">
        <v>2026</v>
      </c>
    </row>
    <row r="466" spans="1:11" x14ac:dyDescent="0.3">
      <c r="A466" t="s">
        <v>2027</v>
      </c>
      <c r="B466" t="str">
        <f t="shared" si="28"/>
        <v>03</v>
      </c>
      <c r="C466" t="e">
        <f>VLOOKUP(B466,Divisions!$A$2:$B$16,2,FALSE)</f>
        <v>#N/A</v>
      </c>
      <c r="D466" t="str">
        <f t="shared" si="29"/>
        <v>031</v>
      </c>
      <c r="E466" t="str">
        <f>VLOOKUP(D466,Groups!$B$2:$C$66,2,FALSE)</f>
        <v>Clothing</v>
      </c>
      <c r="F466" t="str">
        <f t="shared" si="30"/>
        <v>0313</v>
      </c>
      <c r="G466" t="str">
        <f>VLOOKUP(F466,Classes!$B$2:$C$166,2,FALSE)</f>
        <v>Other articles of clothing and clothing accessories</v>
      </c>
      <c r="H466" t="str">
        <f t="shared" si="31"/>
        <v>0313096</v>
      </c>
      <c r="I466" t="str">
        <f>VLOOKUP(H466,'Sub-Classes'!$B$2:$C$369,2,FALSE)</f>
        <v>Clothing accessories, e.g. ties, handkerchiefs, including gardening gloves and working gloves, crash helmets for motorcycles and bicycles</v>
      </c>
      <c r="J466" t="s">
        <v>2027</v>
      </c>
      <c r="K466" t="s">
        <v>2028</v>
      </c>
    </row>
    <row r="467" spans="1:11" x14ac:dyDescent="0.3">
      <c r="A467" t="s">
        <v>2029</v>
      </c>
      <c r="B467" t="str">
        <f t="shared" si="28"/>
        <v>03</v>
      </c>
      <c r="C467" t="e">
        <f>VLOOKUP(B467,Divisions!$A$2:$B$16,2,FALSE)</f>
        <v>#N/A</v>
      </c>
      <c r="D467" t="str">
        <f t="shared" si="29"/>
        <v>031</v>
      </c>
      <c r="E467" t="str">
        <f>VLOOKUP(D467,Groups!$B$2:$C$66,2,FALSE)</f>
        <v>Clothing</v>
      </c>
      <c r="F467" t="str">
        <f t="shared" si="30"/>
        <v>0313</v>
      </c>
      <c r="G467" t="str">
        <f>VLOOKUP(F467,Classes!$B$2:$C$166,2,FALSE)</f>
        <v>Other articles of clothing and clothing accessories</v>
      </c>
      <c r="H467" t="str">
        <f t="shared" si="31"/>
        <v>0313096</v>
      </c>
      <c r="I467" t="str">
        <f>VLOOKUP(H467,'Sub-Classes'!$B$2:$C$369,2,FALSE)</f>
        <v>Clothing accessories, e.g. ties, handkerchiefs, including gardening gloves and working gloves, crash helmets for motorcycles and bicycles</v>
      </c>
      <c r="J467" t="s">
        <v>2029</v>
      </c>
      <c r="K467" t="s">
        <v>2030</v>
      </c>
    </row>
    <row r="468" spans="1:11" x14ac:dyDescent="0.3">
      <c r="A468" t="s">
        <v>2031</v>
      </c>
      <c r="B468" t="str">
        <f t="shared" si="28"/>
        <v>03</v>
      </c>
      <c r="C468" t="e">
        <f>VLOOKUP(B468,Divisions!$A$2:$B$16,2,FALSE)</f>
        <v>#N/A</v>
      </c>
      <c r="D468" t="str">
        <f t="shared" si="29"/>
        <v>031</v>
      </c>
      <c r="E468" t="str">
        <f>VLOOKUP(D468,Groups!$B$2:$C$66,2,FALSE)</f>
        <v>Clothing</v>
      </c>
      <c r="F468" t="str">
        <f t="shared" si="30"/>
        <v>0313</v>
      </c>
      <c r="G468" t="str">
        <f>VLOOKUP(F468,Classes!$B$2:$C$166,2,FALSE)</f>
        <v>Other articles of clothing and clothing accessories</v>
      </c>
      <c r="H468" t="str">
        <f t="shared" si="31"/>
        <v>0313096</v>
      </c>
      <c r="I468" t="str">
        <f>VLOOKUP(H468,'Sub-Classes'!$B$2:$C$369,2,FALSE)</f>
        <v>Clothing accessories, e.g. ties, handkerchiefs, including gardening gloves and working gloves, crash helmets for motorcycles and bicycles</v>
      </c>
      <c r="J468" t="s">
        <v>2031</v>
      </c>
      <c r="K468" t="s">
        <v>2032</v>
      </c>
    </row>
    <row r="469" spans="1:11" x14ac:dyDescent="0.3">
      <c r="A469" t="s">
        <v>2033</v>
      </c>
      <c r="B469" t="str">
        <f t="shared" si="28"/>
        <v>03</v>
      </c>
      <c r="C469" t="e">
        <f>VLOOKUP(B469,Divisions!$A$2:$B$16,2,FALSE)</f>
        <v>#N/A</v>
      </c>
      <c r="D469" t="str">
        <f t="shared" si="29"/>
        <v>031</v>
      </c>
      <c r="E469" t="str">
        <f>VLOOKUP(D469,Groups!$B$2:$C$66,2,FALSE)</f>
        <v>Clothing</v>
      </c>
      <c r="F469" t="str">
        <f t="shared" si="30"/>
        <v>0313</v>
      </c>
      <c r="G469" t="str">
        <f>VLOOKUP(F469,Classes!$B$2:$C$166,2,FALSE)</f>
        <v>Other articles of clothing and clothing accessories</v>
      </c>
      <c r="H469" t="str">
        <f t="shared" si="31"/>
        <v>0313096</v>
      </c>
      <c r="I469" t="str">
        <f>VLOOKUP(H469,'Sub-Classes'!$B$2:$C$369,2,FALSE)</f>
        <v>Clothing accessories, e.g. ties, handkerchiefs, including gardening gloves and working gloves, crash helmets for motorcycles and bicycles</v>
      </c>
      <c r="J469" t="s">
        <v>2033</v>
      </c>
      <c r="K469" t="s">
        <v>2034</v>
      </c>
    </row>
    <row r="470" spans="1:11" x14ac:dyDescent="0.3">
      <c r="A470" t="s">
        <v>2035</v>
      </c>
      <c r="B470" t="str">
        <f t="shared" si="28"/>
        <v>03</v>
      </c>
      <c r="C470" t="e">
        <f>VLOOKUP(B470,Divisions!$A$2:$B$16,2,FALSE)</f>
        <v>#N/A</v>
      </c>
      <c r="D470" t="str">
        <f t="shared" si="29"/>
        <v>031</v>
      </c>
      <c r="E470" t="str">
        <f>VLOOKUP(D470,Groups!$B$2:$C$66,2,FALSE)</f>
        <v>Clothing</v>
      </c>
      <c r="F470" t="str">
        <f t="shared" si="30"/>
        <v>0313</v>
      </c>
      <c r="G470" t="str">
        <f>VLOOKUP(F470,Classes!$B$2:$C$166,2,FALSE)</f>
        <v>Other articles of clothing and clothing accessories</v>
      </c>
      <c r="H470" t="str">
        <f t="shared" si="31"/>
        <v>0313096</v>
      </c>
      <c r="I470" t="str">
        <f>VLOOKUP(H470,'Sub-Classes'!$B$2:$C$369,2,FALSE)</f>
        <v>Clothing accessories, e.g. ties, handkerchiefs, including gardening gloves and working gloves, crash helmets for motorcycles and bicycles</v>
      </c>
      <c r="J470" t="s">
        <v>2035</v>
      </c>
      <c r="K470" t="s">
        <v>2036</v>
      </c>
    </row>
    <row r="471" spans="1:11" x14ac:dyDescent="0.3">
      <c r="A471" t="s">
        <v>2037</v>
      </c>
      <c r="B471" t="str">
        <f t="shared" si="28"/>
        <v>03</v>
      </c>
      <c r="C471" t="e">
        <f>VLOOKUP(B471,Divisions!$A$2:$B$16,2,FALSE)</f>
        <v>#N/A</v>
      </c>
      <c r="D471" t="str">
        <f t="shared" si="29"/>
        <v>031</v>
      </c>
      <c r="E471" t="str">
        <f>VLOOKUP(D471,Groups!$B$2:$C$66,2,FALSE)</f>
        <v>Clothing</v>
      </c>
      <c r="F471" t="str">
        <f t="shared" si="30"/>
        <v>0313</v>
      </c>
      <c r="G471" t="str">
        <f>VLOOKUP(F471,Classes!$B$2:$C$166,2,FALSE)</f>
        <v>Other articles of clothing and clothing accessories</v>
      </c>
      <c r="H471" t="str">
        <f t="shared" si="31"/>
        <v>0313096</v>
      </c>
      <c r="I471" t="str">
        <f>VLOOKUP(H471,'Sub-Classes'!$B$2:$C$369,2,FALSE)</f>
        <v>Clothing accessories, e.g. ties, handkerchiefs, including gardening gloves and working gloves, crash helmets for motorcycles and bicycles</v>
      </c>
      <c r="J471" t="s">
        <v>2037</v>
      </c>
      <c r="K471" t="s">
        <v>2038</v>
      </c>
    </row>
    <row r="472" spans="1:11" x14ac:dyDescent="0.3">
      <c r="A472" t="s">
        <v>2039</v>
      </c>
      <c r="B472" t="str">
        <f t="shared" si="28"/>
        <v>03</v>
      </c>
      <c r="C472" t="e">
        <f>VLOOKUP(B472,Divisions!$A$2:$B$16,2,FALSE)</f>
        <v>#N/A</v>
      </c>
      <c r="D472" t="str">
        <f t="shared" si="29"/>
        <v>031</v>
      </c>
      <c r="E472" t="str">
        <f>VLOOKUP(D472,Groups!$B$2:$C$66,2,FALSE)</f>
        <v>Clothing</v>
      </c>
      <c r="F472" t="str">
        <f t="shared" si="30"/>
        <v>0313</v>
      </c>
      <c r="G472" t="str">
        <f>VLOOKUP(F472,Classes!$B$2:$C$166,2,FALSE)</f>
        <v>Other articles of clothing and clothing accessories</v>
      </c>
      <c r="H472" t="str">
        <f t="shared" si="31"/>
        <v>0313097</v>
      </c>
      <c r="I472" t="str">
        <f>VLOOKUP(H472,'Sub-Classes'!$B$2:$C$369,2,FALSE)</f>
        <v xml:space="preserve">Other articles of clothing, e.g. sewing threads, zip fasteners </v>
      </c>
      <c r="J472" t="s">
        <v>2039</v>
      </c>
      <c r="K472" t="s">
        <v>2040</v>
      </c>
    </row>
    <row r="473" spans="1:11" x14ac:dyDescent="0.3">
      <c r="A473" t="s">
        <v>2041</v>
      </c>
      <c r="B473" t="str">
        <f t="shared" si="28"/>
        <v>03</v>
      </c>
      <c r="C473" t="e">
        <f>VLOOKUP(B473,Divisions!$A$2:$B$16,2,FALSE)</f>
        <v>#N/A</v>
      </c>
      <c r="D473" t="str">
        <f t="shared" si="29"/>
        <v>031</v>
      </c>
      <c r="E473" t="str">
        <f>VLOOKUP(D473,Groups!$B$2:$C$66,2,FALSE)</f>
        <v>Clothing</v>
      </c>
      <c r="F473" t="str">
        <f t="shared" si="30"/>
        <v>0313</v>
      </c>
      <c r="G473" t="str">
        <f>VLOOKUP(F473,Classes!$B$2:$C$166,2,FALSE)</f>
        <v>Other articles of clothing and clothing accessories</v>
      </c>
      <c r="H473" t="str">
        <f t="shared" si="31"/>
        <v>0313097</v>
      </c>
      <c r="I473" t="str">
        <f>VLOOKUP(H473,'Sub-Classes'!$B$2:$C$369,2,FALSE)</f>
        <v xml:space="preserve">Other articles of clothing, e.g. sewing threads, zip fasteners </v>
      </c>
      <c r="J473" t="s">
        <v>2041</v>
      </c>
      <c r="K473" t="s">
        <v>2042</v>
      </c>
    </row>
    <row r="474" spans="1:11" x14ac:dyDescent="0.3">
      <c r="A474" t="s">
        <v>2043</v>
      </c>
      <c r="B474" t="str">
        <f t="shared" si="28"/>
        <v>03</v>
      </c>
      <c r="C474" t="e">
        <f>VLOOKUP(B474,Divisions!$A$2:$B$16,2,FALSE)</f>
        <v>#N/A</v>
      </c>
      <c r="D474" t="str">
        <f t="shared" si="29"/>
        <v>031</v>
      </c>
      <c r="E474" t="str">
        <f>VLOOKUP(D474,Groups!$B$2:$C$66,2,FALSE)</f>
        <v>Clothing</v>
      </c>
      <c r="F474" t="str">
        <f t="shared" si="30"/>
        <v>0313</v>
      </c>
      <c r="G474" t="str">
        <f>VLOOKUP(F474,Classes!$B$2:$C$166,2,FALSE)</f>
        <v>Other articles of clothing and clothing accessories</v>
      </c>
      <c r="H474" t="str">
        <f t="shared" si="31"/>
        <v>0313097</v>
      </c>
      <c r="I474" t="str">
        <f>VLOOKUP(H474,'Sub-Classes'!$B$2:$C$369,2,FALSE)</f>
        <v xml:space="preserve">Other articles of clothing, e.g. sewing threads, zip fasteners </v>
      </c>
      <c r="J474" t="s">
        <v>2043</v>
      </c>
      <c r="K474" t="s">
        <v>2044</v>
      </c>
    </row>
    <row r="475" spans="1:11" x14ac:dyDescent="0.3">
      <c r="A475" t="s">
        <v>2045</v>
      </c>
      <c r="B475" t="str">
        <f t="shared" si="28"/>
        <v>03</v>
      </c>
      <c r="C475" t="e">
        <f>VLOOKUP(B475,Divisions!$A$2:$B$16,2,FALSE)</f>
        <v>#N/A</v>
      </c>
      <c r="D475" t="str">
        <f t="shared" si="29"/>
        <v>031</v>
      </c>
      <c r="E475" t="str">
        <f>VLOOKUP(D475,Groups!$B$2:$C$66,2,FALSE)</f>
        <v>Clothing</v>
      </c>
      <c r="F475" t="str">
        <f t="shared" si="30"/>
        <v>0313</v>
      </c>
      <c r="G475" t="str">
        <f>VLOOKUP(F475,Classes!$B$2:$C$166,2,FALSE)</f>
        <v>Other articles of clothing and clothing accessories</v>
      </c>
      <c r="H475" t="str">
        <f t="shared" si="31"/>
        <v>0313097</v>
      </c>
      <c r="I475" t="str">
        <f>VLOOKUP(H475,'Sub-Classes'!$B$2:$C$369,2,FALSE)</f>
        <v xml:space="preserve">Other articles of clothing, e.g. sewing threads, zip fasteners </v>
      </c>
      <c r="J475" t="s">
        <v>2045</v>
      </c>
      <c r="K475" t="s">
        <v>2046</v>
      </c>
    </row>
    <row r="476" spans="1:11" x14ac:dyDescent="0.3">
      <c r="A476" t="s">
        <v>2047</v>
      </c>
      <c r="B476" t="str">
        <f t="shared" si="28"/>
        <v>03</v>
      </c>
      <c r="C476" t="e">
        <f>VLOOKUP(B476,Divisions!$A$2:$B$16,2,FALSE)</f>
        <v>#N/A</v>
      </c>
      <c r="D476" t="str">
        <f t="shared" si="29"/>
        <v>031</v>
      </c>
      <c r="E476" t="str">
        <f>VLOOKUP(D476,Groups!$B$2:$C$66,2,FALSE)</f>
        <v>Clothing</v>
      </c>
      <c r="F476" t="str">
        <f t="shared" si="30"/>
        <v>0313</v>
      </c>
      <c r="G476" t="str">
        <f>VLOOKUP(F476,Classes!$B$2:$C$166,2,FALSE)</f>
        <v>Other articles of clothing and clothing accessories</v>
      </c>
      <c r="H476" t="str">
        <f t="shared" si="31"/>
        <v>0313097</v>
      </c>
      <c r="I476" t="str">
        <f>VLOOKUP(H476,'Sub-Classes'!$B$2:$C$369,2,FALSE)</f>
        <v xml:space="preserve">Other articles of clothing, e.g. sewing threads, zip fasteners </v>
      </c>
      <c r="J476" t="s">
        <v>2047</v>
      </c>
      <c r="K476" t="s">
        <v>2048</v>
      </c>
    </row>
    <row r="477" spans="1:11" x14ac:dyDescent="0.3">
      <c r="A477" t="s">
        <v>2049</v>
      </c>
      <c r="B477" t="str">
        <f t="shared" si="28"/>
        <v>03</v>
      </c>
      <c r="C477" t="e">
        <f>VLOOKUP(B477,Divisions!$A$2:$B$16,2,FALSE)</f>
        <v>#N/A</v>
      </c>
      <c r="D477" t="str">
        <f t="shared" si="29"/>
        <v>031</v>
      </c>
      <c r="E477" t="str">
        <f>VLOOKUP(D477,Groups!$B$2:$C$66,2,FALSE)</f>
        <v>Clothing</v>
      </c>
      <c r="F477" t="str">
        <f t="shared" si="30"/>
        <v>0313</v>
      </c>
      <c r="G477" t="str">
        <f>VLOOKUP(F477,Classes!$B$2:$C$166,2,FALSE)</f>
        <v>Other articles of clothing and clothing accessories</v>
      </c>
      <c r="H477" t="str">
        <f t="shared" si="31"/>
        <v>0313097</v>
      </c>
      <c r="I477" t="str">
        <f>VLOOKUP(H477,'Sub-Classes'!$B$2:$C$369,2,FALSE)</f>
        <v xml:space="preserve">Other articles of clothing, e.g. sewing threads, zip fasteners </v>
      </c>
      <c r="J477" t="s">
        <v>2049</v>
      </c>
      <c r="K477" t="s">
        <v>2050</v>
      </c>
    </row>
    <row r="478" spans="1:11" x14ac:dyDescent="0.3">
      <c r="A478" t="s">
        <v>2051</v>
      </c>
      <c r="B478" t="str">
        <f t="shared" si="28"/>
        <v>03</v>
      </c>
      <c r="C478" t="e">
        <f>VLOOKUP(B478,Divisions!$A$2:$B$16,2,FALSE)</f>
        <v>#N/A</v>
      </c>
      <c r="D478" t="str">
        <f t="shared" si="29"/>
        <v>031</v>
      </c>
      <c r="E478" t="str">
        <f>VLOOKUP(D478,Groups!$B$2:$C$66,2,FALSE)</f>
        <v>Clothing</v>
      </c>
      <c r="F478" t="str">
        <f t="shared" si="30"/>
        <v>0314</v>
      </c>
      <c r="G478" t="str">
        <f>VLOOKUP(F478,Classes!$B$2:$C$166,2,FALSE)</f>
        <v>Cleaning, repair and hire of clothing</v>
      </c>
      <c r="H478" t="str">
        <f t="shared" si="31"/>
        <v>0314003</v>
      </c>
      <c r="I478" t="e">
        <f>VLOOKUP(H478,'Sub-Classes'!$B$2:$C$369,2,FALSE)</f>
        <v>#N/A</v>
      </c>
      <c r="J478" t="s">
        <v>2051</v>
      </c>
      <c r="K478" t="s">
        <v>2052</v>
      </c>
    </row>
    <row r="479" spans="1:11" x14ac:dyDescent="0.3">
      <c r="A479" t="s">
        <v>2053</v>
      </c>
      <c r="B479" t="str">
        <f t="shared" si="28"/>
        <v>03</v>
      </c>
      <c r="C479" t="e">
        <f>VLOOKUP(B479,Divisions!$A$2:$B$16,2,FALSE)</f>
        <v>#N/A</v>
      </c>
      <c r="D479" t="str">
        <f t="shared" si="29"/>
        <v>031</v>
      </c>
      <c r="E479" t="str">
        <f>VLOOKUP(D479,Groups!$B$2:$C$66,2,FALSE)</f>
        <v>Clothing</v>
      </c>
      <c r="F479" t="str">
        <f t="shared" si="30"/>
        <v>0314</v>
      </c>
      <c r="G479" t="str">
        <f>VLOOKUP(F479,Classes!$B$2:$C$166,2,FALSE)</f>
        <v>Cleaning, repair and hire of clothing</v>
      </c>
      <c r="H479" t="str">
        <f t="shared" si="31"/>
        <v>0314003</v>
      </c>
      <c r="I479" t="e">
        <f>VLOOKUP(H479,'Sub-Classes'!$B$2:$C$369,2,FALSE)</f>
        <v>#N/A</v>
      </c>
      <c r="J479" t="s">
        <v>2053</v>
      </c>
      <c r="K479" t="s">
        <v>2052</v>
      </c>
    </row>
    <row r="480" spans="1:11" x14ac:dyDescent="0.3">
      <c r="A480" t="s">
        <v>2054</v>
      </c>
      <c r="B480" t="str">
        <f t="shared" si="28"/>
        <v>03</v>
      </c>
      <c r="C480" t="e">
        <f>VLOOKUP(B480,Divisions!$A$2:$B$16,2,FALSE)</f>
        <v>#N/A</v>
      </c>
      <c r="D480" t="str">
        <f t="shared" si="29"/>
        <v>031</v>
      </c>
      <c r="E480" t="str">
        <f>VLOOKUP(D480,Groups!$B$2:$C$66,2,FALSE)</f>
        <v>Clothing</v>
      </c>
      <c r="F480" t="str">
        <f t="shared" si="30"/>
        <v>0314</v>
      </c>
      <c r="G480" t="str">
        <f>VLOOKUP(F480,Classes!$B$2:$C$166,2,FALSE)</f>
        <v>Cleaning, repair and hire of clothing</v>
      </c>
      <c r="H480" t="str">
        <f t="shared" si="31"/>
        <v>0314100</v>
      </c>
      <c r="I480" t="str">
        <f>VLOOKUP(H480,'Sub-Classes'!$B$2:$C$369,2,FALSE)</f>
        <v>Darning, mending, repair  or altering of garments; includes tailoring</v>
      </c>
      <c r="J480" t="s">
        <v>2054</v>
      </c>
      <c r="K480" t="s">
        <v>2055</v>
      </c>
    </row>
    <row r="481" spans="1:11" x14ac:dyDescent="0.3">
      <c r="A481" t="s">
        <v>2054</v>
      </c>
      <c r="B481" t="str">
        <f t="shared" si="28"/>
        <v>03</v>
      </c>
      <c r="C481" t="e">
        <f>VLOOKUP(B481,Divisions!$A$2:$B$16,2,FALSE)</f>
        <v>#N/A</v>
      </c>
      <c r="D481" t="str">
        <f t="shared" si="29"/>
        <v>031</v>
      </c>
      <c r="E481" t="str">
        <f>VLOOKUP(D481,Groups!$B$2:$C$66,2,FALSE)</f>
        <v>Clothing</v>
      </c>
      <c r="F481" t="str">
        <f t="shared" si="30"/>
        <v>0314</v>
      </c>
      <c r="G481" t="str">
        <f>VLOOKUP(F481,Classes!$B$2:$C$166,2,FALSE)</f>
        <v>Cleaning, repair and hire of clothing</v>
      </c>
      <c r="H481" t="str">
        <f t="shared" si="31"/>
        <v>0314100</v>
      </c>
      <c r="I481" t="str">
        <f>VLOOKUP(H481,'Sub-Classes'!$B$2:$C$369,2,FALSE)</f>
        <v>Darning, mending, repair  or altering of garments; includes tailoring</v>
      </c>
      <c r="J481" t="s">
        <v>2054</v>
      </c>
      <c r="K481" t="s">
        <v>2056</v>
      </c>
    </row>
    <row r="482" spans="1:11" x14ac:dyDescent="0.3">
      <c r="A482" t="s">
        <v>2057</v>
      </c>
      <c r="B482" t="str">
        <f t="shared" si="28"/>
        <v>03</v>
      </c>
      <c r="C482" t="e">
        <f>VLOOKUP(B482,Divisions!$A$2:$B$16,2,FALSE)</f>
        <v>#N/A</v>
      </c>
      <c r="D482" t="str">
        <f t="shared" si="29"/>
        <v>031</v>
      </c>
      <c r="E482" t="str">
        <f>VLOOKUP(D482,Groups!$B$2:$C$66,2,FALSE)</f>
        <v>Clothing</v>
      </c>
      <c r="F482" t="str">
        <f t="shared" si="30"/>
        <v>0314</v>
      </c>
      <c r="G482" t="str">
        <f>VLOOKUP(F482,Classes!$B$2:$C$166,2,FALSE)</f>
        <v>Cleaning, repair and hire of clothing</v>
      </c>
      <c r="H482" t="str">
        <f t="shared" si="31"/>
        <v>0314100</v>
      </c>
      <c r="I482" t="str">
        <f>VLOOKUP(H482,'Sub-Classes'!$B$2:$C$369,2,FALSE)</f>
        <v>Darning, mending, repair  or altering of garments; includes tailoring</v>
      </c>
      <c r="J482" t="s">
        <v>2057</v>
      </c>
      <c r="K482" t="s">
        <v>2058</v>
      </c>
    </row>
    <row r="483" spans="1:11" x14ac:dyDescent="0.3">
      <c r="A483" t="s">
        <v>2059</v>
      </c>
      <c r="B483" t="str">
        <f t="shared" si="28"/>
        <v>03</v>
      </c>
      <c r="C483" t="e">
        <f>VLOOKUP(B483,Divisions!$A$2:$B$16,2,FALSE)</f>
        <v>#N/A</v>
      </c>
      <c r="D483" t="str">
        <f t="shared" si="29"/>
        <v>031</v>
      </c>
      <c r="E483" t="str">
        <f>VLOOKUP(D483,Groups!$B$2:$C$66,2,FALSE)</f>
        <v>Clothing</v>
      </c>
      <c r="F483" t="str">
        <f t="shared" si="30"/>
        <v>0314</v>
      </c>
      <c r="G483" t="str">
        <f>VLOOKUP(F483,Classes!$B$2:$C$166,2,FALSE)</f>
        <v>Cleaning, repair and hire of clothing</v>
      </c>
      <c r="H483" t="str">
        <f t="shared" si="31"/>
        <v>0314100</v>
      </c>
      <c r="I483" t="str">
        <f>VLOOKUP(H483,'Sub-Classes'!$B$2:$C$369,2,FALSE)</f>
        <v>Darning, mending, repair  or altering of garments; includes tailoring</v>
      </c>
      <c r="J483" t="s">
        <v>2059</v>
      </c>
      <c r="K483" t="s">
        <v>2060</v>
      </c>
    </row>
    <row r="484" spans="1:11" x14ac:dyDescent="0.3">
      <c r="A484" t="s">
        <v>2061</v>
      </c>
      <c r="B484" t="str">
        <f t="shared" si="28"/>
        <v>03</v>
      </c>
      <c r="C484" t="e">
        <f>VLOOKUP(B484,Divisions!$A$2:$B$16,2,FALSE)</f>
        <v>#N/A</v>
      </c>
      <c r="D484" t="str">
        <f t="shared" si="29"/>
        <v>031</v>
      </c>
      <c r="E484" t="str">
        <f>VLOOKUP(D484,Groups!$B$2:$C$66,2,FALSE)</f>
        <v>Clothing</v>
      </c>
      <c r="F484" t="str">
        <f t="shared" si="30"/>
        <v>0314</v>
      </c>
      <c r="G484" t="str">
        <f>VLOOKUP(F484,Classes!$B$2:$C$166,2,FALSE)</f>
        <v>Cleaning, repair and hire of clothing</v>
      </c>
      <c r="H484" t="str">
        <f t="shared" si="31"/>
        <v>0314100</v>
      </c>
      <c r="I484" t="str">
        <f>VLOOKUP(H484,'Sub-Classes'!$B$2:$C$369,2,FALSE)</f>
        <v>Darning, mending, repair  or altering of garments; includes tailoring</v>
      </c>
      <c r="J484" t="s">
        <v>2061</v>
      </c>
      <c r="K484" t="s">
        <v>2062</v>
      </c>
    </row>
    <row r="485" spans="1:11" x14ac:dyDescent="0.3">
      <c r="A485" t="s">
        <v>2063</v>
      </c>
      <c r="B485" t="str">
        <f t="shared" si="28"/>
        <v>03</v>
      </c>
      <c r="C485" t="e">
        <f>VLOOKUP(B485,Divisions!$A$2:$B$16,2,FALSE)</f>
        <v>#N/A</v>
      </c>
      <c r="D485" t="str">
        <f t="shared" si="29"/>
        <v>031</v>
      </c>
      <c r="E485" t="str">
        <f>VLOOKUP(D485,Groups!$B$2:$C$66,2,FALSE)</f>
        <v>Clothing</v>
      </c>
      <c r="F485" t="str">
        <f t="shared" si="30"/>
        <v>0314</v>
      </c>
      <c r="G485" t="str">
        <f>VLOOKUP(F485,Classes!$B$2:$C$166,2,FALSE)</f>
        <v>Cleaning, repair and hire of clothing</v>
      </c>
      <c r="H485" t="str">
        <f t="shared" si="31"/>
        <v>0314100</v>
      </c>
      <c r="I485" t="str">
        <f>VLOOKUP(H485,'Sub-Classes'!$B$2:$C$369,2,FALSE)</f>
        <v>Darning, mending, repair  or altering of garments; includes tailoring</v>
      </c>
      <c r="J485" t="s">
        <v>2063</v>
      </c>
      <c r="K485" t="s">
        <v>2064</v>
      </c>
    </row>
    <row r="486" spans="1:11" x14ac:dyDescent="0.3">
      <c r="A486" t="s">
        <v>2065</v>
      </c>
      <c r="B486" t="str">
        <f t="shared" si="28"/>
        <v>03</v>
      </c>
      <c r="C486" t="e">
        <f>VLOOKUP(B486,Divisions!$A$2:$B$16,2,FALSE)</f>
        <v>#N/A</v>
      </c>
      <c r="D486" t="str">
        <f t="shared" si="29"/>
        <v>032</v>
      </c>
      <c r="E486" t="str">
        <f>VLOOKUP(D486,Groups!$B$2:$C$66,2,FALSE)</f>
        <v>Footwear</v>
      </c>
      <c r="F486" t="str">
        <f t="shared" si="30"/>
        <v>0320</v>
      </c>
      <c r="G486" t="e">
        <f>VLOOKUP(F486,Classes!$B$2:$C$166,2,FALSE)</f>
        <v>#N/A</v>
      </c>
      <c r="H486" t="str">
        <f t="shared" si="31"/>
        <v>0320000</v>
      </c>
      <c r="I486" t="e">
        <f>VLOOKUP(H486,'Sub-Classes'!$B$2:$C$369,2,FALSE)</f>
        <v>#N/A</v>
      </c>
      <c r="J486" t="s">
        <v>2065</v>
      </c>
      <c r="K486" t="s">
        <v>2066</v>
      </c>
    </row>
    <row r="487" spans="1:11" x14ac:dyDescent="0.3">
      <c r="A487" t="s">
        <v>2067</v>
      </c>
      <c r="B487" t="str">
        <f t="shared" si="28"/>
        <v>03</v>
      </c>
      <c r="C487" t="e">
        <f>VLOOKUP(B487,Divisions!$A$2:$B$16,2,FALSE)</f>
        <v>#N/A</v>
      </c>
      <c r="D487" t="str">
        <f t="shared" si="29"/>
        <v>032</v>
      </c>
      <c r="E487" t="str">
        <f>VLOOKUP(D487,Groups!$B$2:$C$66,2,FALSE)</f>
        <v>Footwear</v>
      </c>
      <c r="F487" t="str">
        <f t="shared" si="30"/>
        <v>0321</v>
      </c>
      <c r="G487" t="str">
        <f>VLOOKUP(F487,Classes!$B$2:$C$166,2,FALSE)</f>
        <v>Shoes and other footwear</v>
      </c>
      <c r="H487" t="str">
        <f t="shared" si="31"/>
        <v>0321000</v>
      </c>
      <c r="I487" t="e">
        <f>VLOOKUP(H487,'Sub-Classes'!$B$2:$C$369,2,FALSE)</f>
        <v>#N/A</v>
      </c>
      <c r="J487" t="s">
        <v>2067</v>
      </c>
      <c r="K487" t="s">
        <v>2068</v>
      </c>
    </row>
    <row r="488" spans="1:11" x14ac:dyDescent="0.3">
      <c r="A488" t="s">
        <v>2069</v>
      </c>
      <c r="B488" t="str">
        <f t="shared" si="28"/>
        <v>03</v>
      </c>
      <c r="C488" t="e">
        <f>VLOOKUP(B488,Divisions!$A$2:$B$16,2,FALSE)</f>
        <v>#N/A</v>
      </c>
      <c r="D488" t="str">
        <f t="shared" si="29"/>
        <v>032</v>
      </c>
      <c r="E488" t="str">
        <f>VLOOKUP(D488,Groups!$B$2:$C$66,2,FALSE)</f>
        <v>Footwear</v>
      </c>
      <c r="F488" t="str">
        <f t="shared" si="30"/>
        <v>0321</v>
      </c>
      <c r="G488" t="str">
        <f>VLOOKUP(F488,Classes!$B$2:$C$166,2,FALSE)</f>
        <v>Shoes and other footwear</v>
      </c>
      <c r="H488" t="str">
        <f t="shared" si="31"/>
        <v>0321102</v>
      </c>
      <c r="I488" t="str">
        <f>VLOOKUP(H488,'Sub-Classes'!$B$2:$C$369,2,FALSE)</f>
        <v>Shoes for men and boys 3 to 13 years</v>
      </c>
      <c r="J488" t="s">
        <v>2069</v>
      </c>
      <c r="K488" t="s">
        <v>2070</v>
      </c>
    </row>
    <row r="489" spans="1:11" x14ac:dyDescent="0.3">
      <c r="A489" t="s">
        <v>2071</v>
      </c>
      <c r="B489" t="str">
        <f t="shared" si="28"/>
        <v>03</v>
      </c>
      <c r="C489" t="e">
        <f>VLOOKUP(B489,Divisions!$A$2:$B$16,2,FALSE)</f>
        <v>#N/A</v>
      </c>
      <c r="D489" t="str">
        <f t="shared" si="29"/>
        <v>032</v>
      </c>
      <c r="E489" t="str">
        <f>VLOOKUP(D489,Groups!$B$2:$C$66,2,FALSE)</f>
        <v>Footwear</v>
      </c>
      <c r="F489" t="str">
        <f t="shared" si="30"/>
        <v>0321</v>
      </c>
      <c r="G489" t="str">
        <f>VLOOKUP(F489,Classes!$B$2:$C$166,2,FALSE)</f>
        <v>Shoes and other footwear</v>
      </c>
      <c r="H489" t="str">
        <f t="shared" si="31"/>
        <v>0321102</v>
      </c>
      <c r="I489" t="str">
        <f>VLOOKUP(H489,'Sub-Classes'!$B$2:$C$369,2,FALSE)</f>
        <v>Shoes for men and boys 3 to 13 years</v>
      </c>
      <c r="J489" t="s">
        <v>2071</v>
      </c>
      <c r="K489" t="s">
        <v>2072</v>
      </c>
    </row>
    <row r="490" spans="1:11" x14ac:dyDescent="0.3">
      <c r="A490" t="s">
        <v>2073</v>
      </c>
      <c r="B490" t="str">
        <f t="shared" si="28"/>
        <v>03</v>
      </c>
      <c r="C490" t="e">
        <f>VLOOKUP(B490,Divisions!$A$2:$B$16,2,FALSE)</f>
        <v>#N/A</v>
      </c>
      <c r="D490" t="str">
        <f t="shared" si="29"/>
        <v>032</v>
      </c>
      <c r="E490" t="str">
        <f>VLOOKUP(D490,Groups!$B$2:$C$66,2,FALSE)</f>
        <v>Footwear</v>
      </c>
      <c r="F490" t="str">
        <f t="shared" si="30"/>
        <v>0321</v>
      </c>
      <c r="G490" t="str">
        <f>VLOOKUP(F490,Classes!$B$2:$C$166,2,FALSE)</f>
        <v>Shoes and other footwear</v>
      </c>
      <c r="H490" t="str">
        <f t="shared" si="31"/>
        <v>0321102</v>
      </c>
      <c r="I490" t="str">
        <f>VLOOKUP(H490,'Sub-Classes'!$B$2:$C$369,2,FALSE)</f>
        <v>Shoes for men and boys 3 to 13 years</v>
      </c>
      <c r="J490" t="s">
        <v>2073</v>
      </c>
      <c r="K490" t="s">
        <v>2074</v>
      </c>
    </row>
    <row r="491" spans="1:11" x14ac:dyDescent="0.3">
      <c r="A491" t="s">
        <v>2075</v>
      </c>
      <c r="B491" t="str">
        <f t="shared" si="28"/>
        <v>03</v>
      </c>
      <c r="C491" t="e">
        <f>VLOOKUP(B491,Divisions!$A$2:$B$16,2,FALSE)</f>
        <v>#N/A</v>
      </c>
      <c r="D491" t="str">
        <f t="shared" si="29"/>
        <v>032</v>
      </c>
      <c r="E491" t="str">
        <f>VLOOKUP(D491,Groups!$B$2:$C$66,2,FALSE)</f>
        <v>Footwear</v>
      </c>
      <c r="F491" t="str">
        <f t="shared" si="30"/>
        <v>0321</v>
      </c>
      <c r="G491" t="str">
        <f>VLOOKUP(F491,Classes!$B$2:$C$166,2,FALSE)</f>
        <v>Shoes and other footwear</v>
      </c>
      <c r="H491" t="str">
        <f t="shared" si="31"/>
        <v>0321102</v>
      </c>
      <c r="I491" t="str">
        <f>VLOOKUP(H491,'Sub-Classes'!$B$2:$C$369,2,FALSE)</f>
        <v>Shoes for men and boys 3 to 13 years</v>
      </c>
      <c r="J491" t="s">
        <v>2075</v>
      </c>
      <c r="K491" t="s">
        <v>2076</v>
      </c>
    </row>
    <row r="492" spans="1:11" x14ac:dyDescent="0.3">
      <c r="A492" t="s">
        <v>2077</v>
      </c>
      <c r="B492" t="str">
        <f t="shared" si="28"/>
        <v>03</v>
      </c>
      <c r="C492" t="e">
        <f>VLOOKUP(B492,Divisions!$A$2:$B$16,2,FALSE)</f>
        <v>#N/A</v>
      </c>
      <c r="D492" t="str">
        <f t="shared" si="29"/>
        <v>032</v>
      </c>
      <c r="E492" t="str">
        <f>VLOOKUP(D492,Groups!$B$2:$C$66,2,FALSE)</f>
        <v>Footwear</v>
      </c>
      <c r="F492" t="str">
        <f t="shared" si="30"/>
        <v>0321</v>
      </c>
      <c r="G492" t="str">
        <f>VLOOKUP(F492,Classes!$B$2:$C$166,2,FALSE)</f>
        <v>Shoes and other footwear</v>
      </c>
      <c r="H492" t="str">
        <f t="shared" si="31"/>
        <v>0321102</v>
      </c>
      <c r="I492" t="str">
        <f>VLOOKUP(H492,'Sub-Classes'!$B$2:$C$369,2,FALSE)</f>
        <v>Shoes for men and boys 3 to 13 years</v>
      </c>
      <c r="J492" t="s">
        <v>2077</v>
      </c>
      <c r="K492" t="s">
        <v>2078</v>
      </c>
    </row>
    <row r="493" spans="1:11" x14ac:dyDescent="0.3">
      <c r="A493" t="s">
        <v>2079</v>
      </c>
      <c r="B493" t="str">
        <f t="shared" si="28"/>
        <v>03</v>
      </c>
      <c r="C493" t="e">
        <f>VLOOKUP(B493,Divisions!$A$2:$B$16,2,FALSE)</f>
        <v>#N/A</v>
      </c>
      <c r="D493" t="str">
        <f t="shared" si="29"/>
        <v>032</v>
      </c>
      <c r="E493" t="str">
        <f>VLOOKUP(D493,Groups!$B$2:$C$66,2,FALSE)</f>
        <v>Footwear</v>
      </c>
      <c r="F493" t="str">
        <f t="shared" si="30"/>
        <v>0321</v>
      </c>
      <c r="G493" t="str">
        <f>VLOOKUP(F493,Classes!$B$2:$C$166,2,FALSE)</f>
        <v>Shoes and other footwear</v>
      </c>
      <c r="H493" t="str">
        <f t="shared" si="31"/>
        <v>0321103</v>
      </c>
      <c r="I493" t="str">
        <f>VLOOKUP(H493,'Sub-Classes'!$B$2:$C$369,2,FALSE)</f>
        <v>Shoes for women and children 3 to 13 years</v>
      </c>
      <c r="J493" t="s">
        <v>2079</v>
      </c>
      <c r="K493" t="s">
        <v>2080</v>
      </c>
    </row>
    <row r="494" spans="1:11" x14ac:dyDescent="0.3">
      <c r="A494" t="s">
        <v>2081</v>
      </c>
      <c r="B494" t="str">
        <f t="shared" si="28"/>
        <v>03</v>
      </c>
      <c r="C494" t="e">
        <f>VLOOKUP(B494,Divisions!$A$2:$B$16,2,FALSE)</f>
        <v>#N/A</v>
      </c>
      <c r="D494" t="str">
        <f t="shared" si="29"/>
        <v>032</v>
      </c>
      <c r="E494" t="str">
        <f>VLOOKUP(D494,Groups!$B$2:$C$66,2,FALSE)</f>
        <v>Footwear</v>
      </c>
      <c r="F494" t="str">
        <f t="shared" si="30"/>
        <v>0321</v>
      </c>
      <c r="G494" t="str">
        <f>VLOOKUP(F494,Classes!$B$2:$C$166,2,FALSE)</f>
        <v>Shoes and other footwear</v>
      </c>
      <c r="H494" t="str">
        <f t="shared" si="31"/>
        <v>0321103</v>
      </c>
      <c r="I494" t="str">
        <f>VLOOKUP(H494,'Sub-Classes'!$B$2:$C$369,2,FALSE)</f>
        <v>Shoes for women and children 3 to 13 years</v>
      </c>
      <c r="J494" t="s">
        <v>2081</v>
      </c>
      <c r="K494" t="s">
        <v>2082</v>
      </c>
    </row>
    <row r="495" spans="1:11" x14ac:dyDescent="0.3">
      <c r="A495" t="s">
        <v>2083</v>
      </c>
      <c r="B495" t="str">
        <f t="shared" si="28"/>
        <v>03</v>
      </c>
      <c r="C495" t="e">
        <f>VLOOKUP(B495,Divisions!$A$2:$B$16,2,FALSE)</f>
        <v>#N/A</v>
      </c>
      <c r="D495" t="str">
        <f t="shared" si="29"/>
        <v>032</v>
      </c>
      <c r="E495" t="str">
        <f>VLOOKUP(D495,Groups!$B$2:$C$66,2,FALSE)</f>
        <v>Footwear</v>
      </c>
      <c r="F495" t="str">
        <f t="shared" si="30"/>
        <v>0321</v>
      </c>
      <c r="G495" t="str">
        <f>VLOOKUP(F495,Classes!$B$2:$C$166,2,FALSE)</f>
        <v>Shoes and other footwear</v>
      </c>
      <c r="H495" t="str">
        <f t="shared" si="31"/>
        <v>0321103</v>
      </c>
      <c r="I495" t="str">
        <f>VLOOKUP(H495,'Sub-Classes'!$B$2:$C$369,2,FALSE)</f>
        <v>Shoes for women and children 3 to 13 years</v>
      </c>
      <c r="J495" t="s">
        <v>2083</v>
      </c>
      <c r="K495" t="s">
        <v>2084</v>
      </c>
    </row>
    <row r="496" spans="1:11" x14ac:dyDescent="0.3">
      <c r="A496" t="s">
        <v>2085</v>
      </c>
      <c r="B496" t="str">
        <f t="shared" si="28"/>
        <v>03</v>
      </c>
      <c r="C496" t="e">
        <f>VLOOKUP(B496,Divisions!$A$2:$B$16,2,FALSE)</f>
        <v>#N/A</v>
      </c>
      <c r="D496" t="str">
        <f t="shared" si="29"/>
        <v>032</v>
      </c>
      <c r="E496" t="str">
        <f>VLOOKUP(D496,Groups!$B$2:$C$66,2,FALSE)</f>
        <v>Footwear</v>
      </c>
      <c r="F496" t="str">
        <f t="shared" si="30"/>
        <v>0321</v>
      </c>
      <c r="G496" t="str">
        <f>VLOOKUP(F496,Classes!$B$2:$C$166,2,FALSE)</f>
        <v>Shoes and other footwear</v>
      </c>
      <c r="H496" t="str">
        <f t="shared" si="31"/>
        <v>0321103</v>
      </c>
      <c r="I496" t="str">
        <f>VLOOKUP(H496,'Sub-Classes'!$B$2:$C$369,2,FALSE)</f>
        <v>Shoes for women and children 3 to 13 years</v>
      </c>
      <c r="J496" t="s">
        <v>2085</v>
      </c>
      <c r="K496" t="s">
        <v>2086</v>
      </c>
    </row>
    <row r="497" spans="1:11" x14ac:dyDescent="0.3">
      <c r="A497" t="s">
        <v>2087</v>
      </c>
      <c r="B497" t="str">
        <f t="shared" si="28"/>
        <v>03</v>
      </c>
      <c r="C497" t="e">
        <f>VLOOKUP(B497,Divisions!$A$2:$B$16,2,FALSE)</f>
        <v>#N/A</v>
      </c>
      <c r="D497" t="str">
        <f t="shared" si="29"/>
        <v>032</v>
      </c>
      <c r="E497" t="str">
        <f>VLOOKUP(D497,Groups!$B$2:$C$66,2,FALSE)</f>
        <v>Footwear</v>
      </c>
      <c r="F497" t="str">
        <f t="shared" si="30"/>
        <v>0321</v>
      </c>
      <c r="G497" t="str">
        <f>VLOOKUP(F497,Classes!$B$2:$C$166,2,FALSE)</f>
        <v>Shoes and other footwear</v>
      </c>
      <c r="H497" t="str">
        <f t="shared" si="31"/>
        <v>0321103</v>
      </c>
      <c r="I497" t="str">
        <f>VLOOKUP(H497,'Sub-Classes'!$B$2:$C$369,2,FALSE)</f>
        <v>Shoes for women and children 3 to 13 years</v>
      </c>
      <c r="J497" t="s">
        <v>2087</v>
      </c>
      <c r="K497" t="s">
        <v>2088</v>
      </c>
    </row>
    <row r="498" spans="1:11" x14ac:dyDescent="0.3">
      <c r="A498" t="s">
        <v>2089</v>
      </c>
      <c r="B498" t="str">
        <f t="shared" si="28"/>
        <v>03</v>
      </c>
      <c r="C498" t="e">
        <f>VLOOKUP(B498,Divisions!$A$2:$B$16,2,FALSE)</f>
        <v>#N/A</v>
      </c>
      <c r="D498" t="str">
        <f t="shared" si="29"/>
        <v>032</v>
      </c>
      <c r="E498" t="str">
        <f>VLOOKUP(D498,Groups!$B$2:$C$66,2,FALSE)</f>
        <v>Footwear</v>
      </c>
      <c r="F498" t="str">
        <f t="shared" si="30"/>
        <v>0321</v>
      </c>
      <c r="G498" t="str">
        <f>VLOOKUP(F498,Classes!$B$2:$C$166,2,FALSE)</f>
        <v>Shoes and other footwear</v>
      </c>
      <c r="H498" t="str">
        <f t="shared" si="31"/>
        <v>0321104</v>
      </c>
      <c r="I498" t="str">
        <f>VLOOKUP(H498,'Sub-Classes'!$B$2:$C$369,2,FALSE)</f>
        <v>Shoes for infants 0 to 2 years</v>
      </c>
      <c r="J498" t="s">
        <v>2089</v>
      </c>
      <c r="K498" t="s">
        <v>2090</v>
      </c>
    </row>
    <row r="499" spans="1:11" x14ac:dyDescent="0.3">
      <c r="A499" t="s">
        <v>2091</v>
      </c>
      <c r="B499" t="str">
        <f t="shared" si="28"/>
        <v>03</v>
      </c>
      <c r="C499" t="e">
        <f>VLOOKUP(B499,Divisions!$A$2:$B$16,2,FALSE)</f>
        <v>#N/A</v>
      </c>
      <c r="D499" t="str">
        <f t="shared" si="29"/>
        <v>032</v>
      </c>
      <c r="E499" t="str">
        <f>VLOOKUP(D499,Groups!$B$2:$C$66,2,FALSE)</f>
        <v>Footwear</v>
      </c>
      <c r="F499" t="str">
        <f t="shared" si="30"/>
        <v>0321</v>
      </c>
      <c r="G499" t="str">
        <f>VLOOKUP(F499,Classes!$B$2:$C$166,2,FALSE)</f>
        <v>Shoes and other footwear</v>
      </c>
      <c r="H499" t="str">
        <f t="shared" si="31"/>
        <v>0321104</v>
      </c>
      <c r="I499" t="str">
        <f>VLOOKUP(H499,'Sub-Classes'!$B$2:$C$369,2,FALSE)</f>
        <v>Shoes for infants 0 to 2 years</v>
      </c>
      <c r="J499" t="s">
        <v>2091</v>
      </c>
      <c r="K499" t="s">
        <v>2092</v>
      </c>
    </row>
    <row r="500" spans="1:11" x14ac:dyDescent="0.3">
      <c r="A500" t="s">
        <v>2093</v>
      </c>
      <c r="B500" t="str">
        <f t="shared" si="28"/>
        <v>03</v>
      </c>
      <c r="C500" t="e">
        <f>VLOOKUP(B500,Divisions!$A$2:$B$16,2,FALSE)</f>
        <v>#N/A</v>
      </c>
      <c r="D500" t="str">
        <f t="shared" si="29"/>
        <v>032</v>
      </c>
      <c r="E500" t="str">
        <f>VLOOKUP(D500,Groups!$B$2:$C$66,2,FALSE)</f>
        <v>Footwear</v>
      </c>
      <c r="F500" t="str">
        <f t="shared" si="30"/>
        <v>0321</v>
      </c>
      <c r="G500" t="str">
        <f>VLOOKUP(F500,Classes!$B$2:$C$166,2,FALSE)</f>
        <v>Shoes and other footwear</v>
      </c>
      <c r="H500" t="str">
        <f t="shared" si="31"/>
        <v>0321104</v>
      </c>
      <c r="I500" t="str">
        <f>VLOOKUP(H500,'Sub-Classes'!$B$2:$C$369,2,FALSE)</f>
        <v>Shoes for infants 0 to 2 years</v>
      </c>
      <c r="J500" t="s">
        <v>2093</v>
      </c>
      <c r="K500" t="s">
        <v>2094</v>
      </c>
    </row>
    <row r="501" spans="1:11" x14ac:dyDescent="0.3">
      <c r="A501" t="s">
        <v>2095</v>
      </c>
      <c r="B501" t="str">
        <f t="shared" si="28"/>
        <v>03</v>
      </c>
      <c r="C501" t="e">
        <f>VLOOKUP(B501,Divisions!$A$2:$B$16,2,FALSE)</f>
        <v>#N/A</v>
      </c>
      <c r="D501" t="str">
        <f t="shared" si="29"/>
        <v>032</v>
      </c>
      <c r="E501" t="str">
        <f>VLOOKUP(D501,Groups!$B$2:$C$66,2,FALSE)</f>
        <v>Footwear</v>
      </c>
      <c r="F501" t="str">
        <f t="shared" si="30"/>
        <v>0321</v>
      </c>
      <c r="G501" t="str">
        <f>VLOOKUP(F501,Classes!$B$2:$C$166,2,FALSE)</f>
        <v>Shoes and other footwear</v>
      </c>
      <c r="H501" t="str">
        <f t="shared" si="31"/>
        <v>0321105</v>
      </c>
      <c r="I501" t="str">
        <f>VLOOKUP(H501,'Sub-Classes'!$B$2:$C$369,2,FALSE)</f>
        <v>Other shoes and related articles</v>
      </c>
      <c r="J501" t="s">
        <v>2095</v>
      </c>
      <c r="K501" t="s">
        <v>2096</v>
      </c>
    </row>
    <row r="502" spans="1:11" x14ac:dyDescent="0.3">
      <c r="A502" t="s">
        <v>2097</v>
      </c>
      <c r="B502" t="str">
        <f t="shared" si="28"/>
        <v>03</v>
      </c>
      <c r="C502" t="e">
        <f>VLOOKUP(B502,Divisions!$A$2:$B$16,2,FALSE)</f>
        <v>#N/A</v>
      </c>
      <c r="D502" t="str">
        <f t="shared" si="29"/>
        <v>032</v>
      </c>
      <c r="E502" t="str">
        <f>VLOOKUP(D502,Groups!$B$2:$C$66,2,FALSE)</f>
        <v>Footwear</v>
      </c>
      <c r="F502" t="str">
        <f t="shared" si="30"/>
        <v>0321</v>
      </c>
      <c r="G502" t="str">
        <f>VLOOKUP(F502,Classes!$B$2:$C$166,2,FALSE)</f>
        <v>Shoes and other footwear</v>
      </c>
      <c r="H502" t="str">
        <f t="shared" si="31"/>
        <v>0321105</v>
      </c>
      <c r="I502" t="str">
        <f>VLOOKUP(H502,'Sub-Classes'!$B$2:$C$369,2,FALSE)</f>
        <v>Other shoes and related articles</v>
      </c>
      <c r="J502" t="s">
        <v>2097</v>
      </c>
      <c r="K502" t="s">
        <v>2098</v>
      </c>
    </row>
    <row r="503" spans="1:11" x14ac:dyDescent="0.3">
      <c r="A503" t="s">
        <v>2099</v>
      </c>
      <c r="B503" t="str">
        <f t="shared" si="28"/>
        <v>03</v>
      </c>
      <c r="C503" t="e">
        <f>VLOOKUP(B503,Divisions!$A$2:$B$16,2,FALSE)</f>
        <v>#N/A</v>
      </c>
      <c r="D503" t="str">
        <f t="shared" si="29"/>
        <v>032</v>
      </c>
      <c r="E503" t="str">
        <f>VLOOKUP(D503,Groups!$B$2:$C$66,2,FALSE)</f>
        <v>Footwear</v>
      </c>
      <c r="F503" t="str">
        <f t="shared" si="30"/>
        <v>0322</v>
      </c>
      <c r="G503" t="str">
        <f>VLOOKUP(F503,Classes!$B$2:$C$166,2,FALSE)</f>
        <v>Repair and hire of footwear</v>
      </c>
      <c r="H503" t="str">
        <f t="shared" si="31"/>
        <v>0322000</v>
      </c>
      <c r="I503" t="e">
        <f>VLOOKUP(H503,'Sub-Classes'!$B$2:$C$369,2,FALSE)</f>
        <v>#N/A</v>
      </c>
      <c r="J503" t="s">
        <v>2099</v>
      </c>
      <c r="K503" t="s">
        <v>2100</v>
      </c>
    </row>
    <row r="504" spans="1:11" x14ac:dyDescent="0.3">
      <c r="A504" t="s">
        <v>2101</v>
      </c>
      <c r="B504" t="str">
        <f t="shared" si="28"/>
        <v>03</v>
      </c>
      <c r="C504" t="e">
        <f>VLOOKUP(B504,Divisions!$A$2:$B$16,2,FALSE)</f>
        <v>#N/A</v>
      </c>
      <c r="D504" t="str">
        <f t="shared" si="29"/>
        <v>032</v>
      </c>
      <c r="E504" t="str">
        <f>VLOOKUP(D504,Groups!$B$2:$C$66,2,FALSE)</f>
        <v>Footwear</v>
      </c>
      <c r="F504" t="str">
        <f t="shared" si="30"/>
        <v>0322</v>
      </c>
      <c r="G504" t="str">
        <f>VLOOKUP(F504,Classes!$B$2:$C$166,2,FALSE)</f>
        <v>Repair and hire of footwear</v>
      </c>
      <c r="H504" t="str">
        <f t="shared" si="31"/>
        <v>0322106</v>
      </c>
      <c r="I504" t="str">
        <f>VLOOKUP(H504,'Sub-Classes'!$B$2:$C$369,2,FALSE)</f>
        <v>Repair of footwear</v>
      </c>
      <c r="J504" t="s">
        <v>2101</v>
      </c>
      <c r="K504" t="s">
        <v>2102</v>
      </c>
    </row>
    <row r="505" spans="1:11" x14ac:dyDescent="0.3">
      <c r="A505" t="s">
        <v>2103</v>
      </c>
      <c r="B505" t="str">
        <f t="shared" si="28"/>
        <v>03</v>
      </c>
      <c r="C505" t="e">
        <f>VLOOKUP(B505,Divisions!$A$2:$B$16,2,FALSE)</f>
        <v>#N/A</v>
      </c>
      <c r="D505" t="str">
        <f t="shared" si="29"/>
        <v>032</v>
      </c>
      <c r="E505" t="str">
        <f>VLOOKUP(D505,Groups!$B$2:$C$66,2,FALSE)</f>
        <v>Footwear</v>
      </c>
      <c r="F505" t="str">
        <f t="shared" si="30"/>
        <v>0322</v>
      </c>
      <c r="G505" t="str">
        <f>VLOOKUP(F505,Classes!$B$2:$C$166,2,FALSE)</f>
        <v>Repair and hire of footwear</v>
      </c>
      <c r="H505" t="str">
        <f t="shared" si="31"/>
        <v>0322106</v>
      </c>
      <c r="I505" t="str">
        <f>VLOOKUP(H505,'Sub-Classes'!$B$2:$C$369,2,FALSE)</f>
        <v>Repair of footwear</v>
      </c>
      <c r="J505" t="s">
        <v>2103</v>
      </c>
      <c r="K505" t="s">
        <v>2102</v>
      </c>
    </row>
    <row r="506" spans="1:11" x14ac:dyDescent="0.3">
      <c r="A506" t="s">
        <v>2104</v>
      </c>
      <c r="B506" t="str">
        <f t="shared" si="28"/>
        <v>04</v>
      </c>
      <c r="C506" t="e">
        <f>VLOOKUP(B506,Divisions!$A$2:$B$16,2,FALSE)</f>
        <v>#N/A</v>
      </c>
      <c r="D506" t="str">
        <f t="shared" si="29"/>
        <v>040</v>
      </c>
      <c r="E506" t="e">
        <f>VLOOKUP(D506,Groups!$B$2:$C$66,2,FALSE)</f>
        <v>#N/A</v>
      </c>
      <c r="F506" t="str">
        <f t="shared" si="30"/>
        <v>0400</v>
      </c>
      <c r="G506" t="e">
        <f>VLOOKUP(F506,Classes!$B$2:$C$166,2,FALSE)</f>
        <v>#N/A</v>
      </c>
      <c r="H506" t="str">
        <f t="shared" si="31"/>
        <v>0400000</v>
      </c>
      <c r="I506" t="e">
        <f>VLOOKUP(H506,'Sub-Classes'!$B$2:$C$369,2,FALSE)</f>
        <v>#N/A</v>
      </c>
      <c r="J506" t="s">
        <v>2104</v>
      </c>
      <c r="K506" t="s">
        <v>2105</v>
      </c>
    </row>
    <row r="507" spans="1:11" x14ac:dyDescent="0.3">
      <c r="A507" t="s">
        <v>2106</v>
      </c>
      <c r="B507" t="str">
        <f t="shared" si="28"/>
        <v>04</v>
      </c>
      <c r="C507" t="e">
        <f>VLOOKUP(B507,Divisions!$A$2:$B$16,2,FALSE)</f>
        <v>#N/A</v>
      </c>
      <c r="D507" t="str">
        <f t="shared" si="29"/>
        <v>041</v>
      </c>
      <c r="E507" t="str">
        <f>VLOOKUP(D507,Groups!$B$2:$C$66,2,FALSE)</f>
        <v>Actual rentals for housing</v>
      </c>
      <c r="F507" t="str">
        <f t="shared" si="30"/>
        <v>0410</v>
      </c>
      <c r="G507" t="e">
        <f>VLOOKUP(F507,Classes!$B$2:$C$166,2,FALSE)</f>
        <v>#N/A</v>
      </c>
      <c r="H507" t="str">
        <f t="shared" si="31"/>
        <v>0410000</v>
      </c>
      <c r="I507" t="e">
        <f>VLOOKUP(H507,'Sub-Classes'!$B$2:$C$369,2,FALSE)</f>
        <v>#N/A</v>
      </c>
      <c r="J507" t="s">
        <v>2106</v>
      </c>
      <c r="K507" t="s">
        <v>2107</v>
      </c>
    </row>
    <row r="508" spans="1:11" x14ac:dyDescent="0.3">
      <c r="A508" t="s">
        <v>2108</v>
      </c>
      <c r="B508" t="str">
        <f t="shared" si="28"/>
        <v>04</v>
      </c>
      <c r="C508" t="e">
        <f>VLOOKUP(B508,Divisions!$A$2:$B$16,2,FALSE)</f>
        <v>#N/A</v>
      </c>
      <c r="D508" t="str">
        <f t="shared" si="29"/>
        <v>041</v>
      </c>
      <c r="E508" t="str">
        <f>VLOOKUP(D508,Groups!$B$2:$C$66,2,FALSE)</f>
        <v>Actual rentals for housing</v>
      </c>
      <c r="F508" t="str">
        <f t="shared" si="30"/>
        <v>0411</v>
      </c>
      <c r="G508" t="str">
        <f>VLOOKUP(F508,Classes!$B$2:$C$166,2,FALSE)</f>
        <v>Actual rentals paid by tenants</v>
      </c>
      <c r="H508" t="str">
        <f t="shared" si="31"/>
        <v>0411000</v>
      </c>
      <c r="I508" t="e">
        <f>VLOOKUP(H508,'Sub-Classes'!$B$2:$C$369,2,FALSE)</f>
        <v>#N/A</v>
      </c>
      <c r="J508" t="s">
        <v>2108</v>
      </c>
      <c r="K508" t="s">
        <v>2109</v>
      </c>
    </row>
    <row r="509" spans="1:11" x14ac:dyDescent="0.3">
      <c r="A509" t="s">
        <v>2110</v>
      </c>
      <c r="B509" t="str">
        <f t="shared" si="28"/>
        <v>04</v>
      </c>
      <c r="C509" t="e">
        <f>VLOOKUP(B509,Divisions!$A$2:$B$16,2,FALSE)</f>
        <v>#N/A</v>
      </c>
      <c r="D509" t="str">
        <f t="shared" si="29"/>
        <v>041</v>
      </c>
      <c r="E509" t="str">
        <f>VLOOKUP(D509,Groups!$B$2:$C$66,2,FALSE)</f>
        <v>Actual rentals for housing</v>
      </c>
      <c r="F509" t="str">
        <f t="shared" si="30"/>
        <v>0411</v>
      </c>
      <c r="G509" t="str">
        <f>VLOOKUP(F509,Classes!$B$2:$C$166,2,FALSE)</f>
        <v>Actual rentals paid by tenants</v>
      </c>
      <c r="H509" t="str">
        <f t="shared" si="31"/>
        <v>0411109</v>
      </c>
      <c r="I509" t="str">
        <f>VLOOKUP(H509,'Sub-Classes'!$B$2:$C$369,2,FALSE)</f>
        <v xml:space="preserve">Rentals actually paid by tenants or sub-tenants for dwelling including payments by households occupying a room in a hotel or boarding house as their main residence. (Exclude accommodation services of educational establishments and hostels (11.2.0_269) and of retirement homes for elderly persons (12.4.0_290).)  </v>
      </c>
      <c r="J509" t="s">
        <v>2110</v>
      </c>
      <c r="K509" t="s">
        <v>2111</v>
      </c>
    </row>
    <row r="510" spans="1:11" x14ac:dyDescent="0.3">
      <c r="A510" t="s">
        <v>2112</v>
      </c>
      <c r="B510" t="str">
        <f t="shared" si="28"/>
        <v>04</v>
      </c>
      <c r="C510" t="e">
        <f>VLOOKUP(B510,Divisions!$A$2:$B$16,2,FALSE)</f>
        <v>#N/A</v>
      </c>
      <c r="D510" t="str">
        <f t="shared" si="29"/>
        <v>041</v>
      </c>
      <c r="E510" t="str">
        <f>VLOOKUP(D510,Groups!$B$2:$C$66,2,FALSE)</f>
        <v>Actual rentals for housing</v>
      </c>
      <c r="F510" t="str">
        <f t="shared" si="30"/>
        <v>0411</v>
      </c>
      <c r="G510" t="str">
        <f>VLOOKUP(F510,Classes!$B$2:$C$166,2,FALSE)</f>
        <v>Actual rentals paid by tenants</v>
      </c>
      <c r="H510" t="str">
        <f t="shared" si="31"/>
        <v>0411109</v>
      </c>
      <c r="I510" t="str">
        <f>VLOOKUP(H510,'Sub-Classes'!$B$2:$C$369,2,FALSE)</f>
        <v xml:space="preserve">Rentals actually paid by tenants or sub-tenants for dwelling including payments by households occupying a room in a hotel or boarding house as their main residence. (Exclude accommodation services of educational establishments and hostels (11.2.0_269) and of retirement homes for elderly persons (12.4.0_290).)  </v>
      </c>
      <c r="J510" t="s">
        <v>2112</v>
      </c>
      <c r="K510" t="s">
        <v>2113</v>
      </c>
    </row>
    <row r="511" spans="1:11" x14ac:dyDescent="0.3">
      <c r="A511" t="s">
        <v>2114</v>
      </c>
      <c r="B511" t="str">
        <f t="shared" si="28"/>
        <v>04</v>
      </c>
      <c r="C511" t="e">
        <f>VLOOKUP(B511,Divisions!$A$2:$B$16,2,FALSE)</f>
        <v>#N/A</v>
      </c>
      <c r="D511" t="str">
        <f t="shared" si="29"/>
        <v>041</v>
      </c>
      <c r="E511" t="str">
        <f>VLOOKUP(D511,Groups!$B$2:$C$66,2,FALSE)</f>
        <v>Actual rentals for housing</v>
      </c>
      <c r="F511" t="str">
        <f t="shared" si="30"/>
        <v>0411</v>
      </c>
      <c r="G511" t="str">
        <f>VLOOKUP(F511,Classes!$B$2:$C$166,2,FALSE)</f>
        <v>Actual rentals paid by tenants</v>
      </c>
      <c r="H511" t="str">
        <f t="shared" si="31"/>
        <v>0411109</v>
      </c>
      <c r="I511" t="str">
        <f>VLOOKUP(H511,'Sub-Classes'!$B$2:$C$369,2,FALSE)</f>
        <v xml:space="preserve">Rentals actually paid by tenants or sub-tenants for dwelling including payments by households occupying a room in a hotel or boarding house as their main residence. (Exclude accommodation services of educational establishments and hostels (11.2.0_269) and of retirement homes for elderly persons (12.4.0_290).)  </v>
      </c>
      <c r="J511" t="s">
        <v>2114</v>
      </c>
      <c r="K511" t="s">
        <v>2115</v>
      </c>
    </row>
    <row r="512" spans="1:11" x14ac:dyDescent="0.3">
      <c r="A512" t="s">
        <v>2116</v>
      </c>
      <c r="B512" t="str">
        <f t="shared" si="28"/>
        <v>04</v>
      </c>
      <c r="C512" t="e">
        <f>VLOOKUP(B512,Divisions!$A$2:$B$16,2,FALSE)</f>
        <v>#N/A</v>
      </c>
      <c r="D512" t="str">
        <f t="shared" si="29"/>
        <v>041</v>
      </c>
      <c r="E512" t="str">
        <f>VLOOKUP(D512,Groups!$B$2:$C$66,2,FALSE)</f>
        <v>Actual rentals for housing</v>
      </c>
      <c r="F512" t="str">
        <f t="shared" si="30"/>
        <v>0411</v>
      </c>
      <c r="G512" t="str">
        <f>VLOOKUP(F512,Classes!$B$2:$C$166,2,FALSE)</f>
        <v>Actual rentals paid by tenants</v>
      </c>
      <c r="H512" t="str">
        <f t="shared" si="31"/>
        <v>0411109</v>
      </c>
      <c r="I512" t="str">
        <f>VLOOKUP(H512,'Sub-Classes'!$B$2:$C$369,2,FALSE)</f>
        <v xml:space="preserve">Rentals actually paid by tenants or sub-tenants for dwelling including payments by households occupying a room in a hotel or boarding house as their main residence. (Exclude accommodation services of educational establishments and hostels (11.2.0_269) and of retirement homes for elderly persons (12.4.0_290).)  </v>
      </c>
      <c r="J512" t="s">
        <v>2116</v>
      </c>
      <c r="K512" t="s">
        <v>2117</v>
      </c>
    </row>
    <row r="513" spans="1:11" x14ac:dyDescent="0.3">
      <c r="A513" t="s">
        <v>2118</v>
      </c>
      <c r="B513" t="str">
        <f t="shared" si="28"/>
        <v>04</v>
      </c>
      <c r="C513" t="e">
        <f>VLOOKUP(B513,Divisions!$A$2:$B$16,2,FALSE)</f>
        <v>#N/A</v>
      </c>
      <c r="D513" t="str">
        <f t="shared" si="29"/>
        <v>041</v>
      </c>
      <c r="E513" t="str">
        <f>VLOOKUP(D513,Groups!$B$2:$C$66,2,FALSE)</f>
        <v>Actual rentals for housing</v>
      </c>
      <c r="F513" t="str">
        <f t="shared" si="30"/>
        <v>0411</v>
      </c>
      <c r="G513" t="str">
        <f>VLOOKUP(F513,Classes!$B$2:$C$166,2,FALSE)</f>
        <v>Actual rentals paid by tenants</v>
      </c>
      <c r="H513" t="str">
        <f t="shared" si="31"/>
        <v>0411110</v>
      </c>
      <c r="I513" t="str">
        <f>VLOOKUP(H513,'Sub-Classes'!$B$2:$C$369,2,FALSE)</f>
        <v>Rentals actually paid by tenants or sub-tenants for land</v>
      </c>
      <c r="J513" t="s">
        <v>2118</v>
      </c>
      <c r="K513" t="s">
        <v>2119</v>
      </c>
    </row>
    <row r="514" spans="1:11" x14ac:dyDescent="0.3">
      <c r="A514" t="s">
        <v>2120</v>
      </c>
      <c r="B514" t="str">
        <f t="shared" si="28"/>
        <v>04</v>
      </c>
      <c r="C514" t="e">
        <f>VLOOKUP(B514,Divisions!$A$2:$B$16,2,FALSE)</f>
        <v>#N/A</v>
      </c>
      <c r="D514" t="str">
        <f t="shared" si="29"/>
        <v>041</v>
      </c>
      <c r="E514" t="str">
        <f>VLOOKUP(D514,Groups!$B$2:$C$66,2,FALSE)</f>
        <v>Actual rentals for housing</v>
      </c>
      <c r="F514" t="str">
        <f t="shared" si="30"/>
        <v>0411</v>
      </c>
      <c r="G514" t="str">
        <f>VLOOKUP(F514,Classes!$B$2:$C$166,2,FALSE)</f>
        <v>Actual rentals paid by tenants</v>
      </c>
      <c r="H514" t="str">
        <f t="shared" si="31"/>
        <v>0411110</v>
      </c>
      <c r="I514" t="str">
        <f>VLOOKUP(H514,'Sub-Classes'!$B$2:$C$369,2,FALSE)</f>
        <v>Rentals actually paid by tenants or sub-tenants for land</v>
      </c>
      <c r="J514" t="s">
        <v>2120</v>
      </c>
      <c r="K514" t="s">
        <v>2121</v>
      </c>
    </row>
    <row r="515" spans="1:11" x14ac:dyDescent="0.3">
      <c r="A515" t="s">
        <v>2122</v>
      </c>
      <c r="B515" t="str">
        <f t="shared" ref="B515:B578" si="32">LEFT(J515,2)</f>
        <v>04</v>
      </c>
      <c r="C515" t="e">
        <f>VLOOKUP(B515,Divisions!$A$2:$B$16,2,FALSE)</f>
        <v>#N/A</v>
      </c>
      <c r="D515" t="str">
        <f t="shared" ref="D515:D578" si="33">LEFT(J515,3)</f>
        <v>041</v>
      </c>
      <c r="E515" t="str">
        <f>VLOOKUP(D515,Groups!$B$2:$C$66,2,FALSE)</f>
        <v>Actual rentals for housing</v>
      </c>
      <c r="F515" t="str">
        <f t="shared" ref="F515:F578" si="34">LEFT(J515,4)</f>
        <v>0412</v>
      </c>
      <c r="G515" t="str">
        <f>VLOOKUP(F515,Classes!$B$2:$C$166,2,FALSE)</f>
        <v>Other actual rentals</v>
      </c>
      <c r="H515" t="str">
        <f t="shared" ref="H515:H578" si="35">LEFT(J515,7)</f>
        <v>0412000</v>
      </c>
      <c r="I515" t="e">
        <f>VLOOKUP(H515,'Sub-Classes'!$B$2:$C$369,2,FALSE)</f>
        <v>#N/A</v>
      </c>
      <c r="J515" t="s">
        <v>2122</v>
      </c>
      <c r="K515" t="s">
        <v>2123</v>
      </c>
    </row>
    <row r="516" spans="1:11" x14ac:dyDescent="0.3">
      <c r="A516" t="s">
        <v>2124</v>
      </c>
      <c r="B516" t="str">
        <f t="shared" si="32"/>
        <v>04</v>
      </c>
      <c r="C516" t="e">
        <f>VLOOKUP(B516,Divisions!$A$2:$B$16,2,FALSE)</f>
        <v>#N/A</v>
      </c>
      <c r="D516" t="str">
        <f t="shared" si="33"/>
        <v>041</v>
      </c>
      <c r="E516" t="str">
        <f>VLOOKUP(D516,Groups!$B$2:$C$66,2,FALSE)</f>
        <v>Actual rentals for housing</v>
      </c>
      <c r="F516" t="str">
        <f t="shared" si="34"/>
        <v>0412</v>
      </c>
      <c r="G516" t="str">
        <f>VLOOKUP(F516,Classes!$B$2:$C$166,2,FALSE)</f>
        <v>Other actual rentals</v>
      </c>
      <c r="H516" t="str">
        <f t="shared" si="35"/>
        <v>0412111</v>
      </c>
      <c r="I516" t="str">
        <f>VLOOKUP(H516,'Sub-Classes'!$B$2:$C$369,2,FALSE)</f>
        <v>Rentals paid for secondary residences (exclude holiday villages and holiday centres (11.2.0_269))</v>
      </c>
      <c r="J516" t="s">
        <v>2124</v>
      </c>
      <c r="K516" t="s">
        <v>2125</v>
      </c>
    </row>
    <row r="517" spans="1:11" x14ac:dyDescent="0.3">
      <c r="A517" t="s">
        <v>2126</v>
      </c>
      <c r="B517" t="str">
        <f t="shared" si="32"/>
        <v>04</v>
      </c>
      <c r="C517" t="e">
        <f>VLOOKUP(B517,Divisions!$A$2:$B$16,2,FALSE)</f>
        <v>#N/A</v>
      </c>
      <c r="D517" t="str">
        <f t="shared" si="33"/>
        <v>041</v>
      </c>
      <c r="E517" t="str">
        <f>VLOOKUP(D517,Groups!$B$2:$C$66,2,FALSE)</f>
        <v>Actual rentals for housing</v>
      </c>
      <c r="F517" t="str">
        <f t="shared" si="34"/>
        <v>0412</v>
      </c>
      <c r="G517" t="str">
        <f>VLOOKUP(F517,Classes!$B$2:$C$166,2,FALSE)</f>
        <v>Other actual rentals</v>
      </c>
      <c r="H517" t="str">
        <f t="shared" si="35"/>
        <v>0412111</v>
      </c>
      <c r="I517" t="str">
        <f>VLOOKUP(H517,'Sub-Classes'!$B$2:$C$369,2,FALSE)</f>
        <v>Rentals paid for secondary residences (exclude holiday villages and holiday centres (11.2.0_269))</v>
      </c>
      <c r="J517" t="s">
        <v>2126</v>
      </c>
      <c r="K517" t="s">
        <v>2127</v>
      </c>
    </row>
    <row r="518" spans="1:11" x14ac:dyDescent="0.3">
      <c r="A518" t="s">
        <v>2128</v>
      </c>
      <c r="B518" t="str">
        <f t="shared" si="32"/>
        <v>04</v>
      </c>
      <c r="C518" t="e">
        <f>VLOOKUP(B518,Divisions!$A$2:$B$16,2,FALSE)</f>
        <v>#N/A</v>
      </c>
      <c r="D518" t="str">
        <f t="shared" si="33"/>
        <v>042</v>
      </c>
      <c r="E518" t="str">
        <f>VLOOKUP(D518,Groups!$B$2:$C$66,2,FALSE)</f>
        <v>Imputed rentals for housing</v>
      </c>
      <c r="F518" t="str">
        <f t="shared" si="34"/>
        <v>0420</v>
      </c>
      <c r="G518" t="e">
        <f>VLOOKUP(F518,Classes!$B$2:$C$166,2,FALSE)</f>
        <v>#N/A</v>
      </c>
      <c r="H518" t="str">
        <f t="shared" si="35"/>
        <v>0420000</v>
      </c>
      <c r="I518" t="e">
        <f>VLOOKUP(H518,'Sub-Classes'!$B$2:$C$369,2,FALSE)</f>
        <v>#N/A</v>
      </c>
      <c r="J518" t="s">
        <v>2128</v>
      </c>
      <c r="K518" t="s">
        <v>2129</v>
      </c>
    </row>
    <row r="519" spans="1:11" x14ac:dyDescent="0.3">
      <c r="A519" t="s">
        <v>2130</v>
      </c>
      <c r="B519" t="str">
        <f t="shared" si="32"/>
        <v>04</v>
      </c>
      <c r="C519" t="e">
        <f>VLOOKUP(B519,Divisions!$A$2:$B$16,2,FALSE)</f>
        <v>#N/A</v>
      </c>
      <c r="D519" t="str">
        <f t="shared" si="33"/>
        <v>042</v>
      </c>
      <c r="E519" t="str">
        <f>VLOOKUP(D519,Groups!$B$2:$C$66,2,FALSE)</f>
        <v>Imputed rentals for housing</v>
      </c>
      <c r="F519" t="str">
        <f t="shared" si="34"/>
        <v>0421</v>
      </c>
      <c r="G519" t="str">
        <f>VLOOKUP(F519,Classes!$B$2:$C$166,2,FALSE)</f>
        <v>Imputed rentals of owner occupiers</v>
      </c>
      <c r="H519" t="str">
        <f t="shared" si="35"/>
        <v>0421000</v>
      </c>
      <c r="I519" t="e">
        <f>VLOOKUP(H519,'Sub-Classes'!$B$2:$C$369,2,FALSE)</f>
        <v>#N/A</v>
      </c>
      <c r="J519" t="s">
        <v>2130</v>
      </c>
      <c r="K519" t="s">
        <v>2131</v>
      </c>
    </row>
    <row r="520" spans="1:11" x14ac:dyDescent="0.3">
      <c r="A520" t="s">
        <v>2132</v>
      </c>
      <c r="B520" t="str">
        <f t="shared" si="32"/>
        <v>04</v>
      </c>
      <c r="C520" t="e">
        <f>VLOOKUP(B520,Divisions!$A$2:$B$16,2,FALSE)</f>
        <v>#N/A</v>
      </c>
      <c r="D520" t="str">
        <f t="shared" si="33"/>
        <v>042</v>
      </c>
      <c r="E520" t="str">
        <f>VLOOKUP(D520,Groups!$B$2:$C$66,2,FALSE)</f>
        <v>Imputed rentals for housing</v>
      </c>
      <c r="F520" t="str">
        <f t="shared" si="34"/>
        <v>0421</v>
      </c>
      <c r="G520" t="str">
        <f>VLOOKUP(F520,Classes!$B$2:$C$166,2,FALSE)</f>
        <v>Imputed rentals of owner occupiers</v>
      </c>
      <c r="H520" t="str">
        <f t="shared" si="35"/>
        <v>0421112</v>
      </c>
      <c r="I520" t="str">
        <f>VLOOKUP(H520,'Sub-Classes'!$B$2:$C$369,2,FALSE)</f>
        <v>Imputed rentals of owner occupying their main house</v>
      </c>
      <c r="J520" t="s">
        <v>2132</v>
      </c>
      <c r="K520" t="s">
        <v>2133</v>
      </c>
    </row>
    <row r="521" spans="1:11" x14ac:dyDescent="0.3">
      <c r="A521" t="s">
        <v>2134</v>
      </c>
      <c r="B521" t="str">
        <f t="shared" si="32"/>
        <v>04</v>
      </c>
      <c r="C521" t="e">
        <f>VLOOKUP(B521,Divisions!$A$2:$B$16,2,FALSE)</f>
        <v>#N/A</v>
      </c>
      <c r="D521" t="str">
        <f t="shared" si="33"/>
        <v>042</v>
      </c>
      <c r="E521" t="str">
        <f>VLOOKUP(D521,Groups!$B$2:$C$66,2,FALSE)</f>
        <v>Imputed rentals for housing</v>
      </c>
      <c r="F521" t="str">
        <f t="shared" si="34"/>
        <v>0421</v>
      </c>
      <c r="G521" t="str">
        <f>VLOOKUP(F521,Classes!$B$2:$C$166,2,FALSE)</f>
        <v>Imputed rentals of owner occupiers</v>
      </c>
      <c r="H521" t="str">
        <f t="shared" si="35"/>
        <v>0421112</v>
      </c>
      <c r="I521" t="str">
        <f>VLOOKUP(H521,'Sub-Classes'!$B$2:$C$369,2,FALSE)</f>
        <v>Imputed rentals of owner occupying their main house</v>
      </c>
      <c r="J521" t="s">
        <v>2134</v>
      </c>
      <c r="K521" t="s">
        <v>2135</v>
      </c>
    </row>
    <row r="522" spans="1:11" x14ac:dyDescent="0.3">
      <c r="A522" t="s">
        <v>2136</v>
      </c>
      <c r="B522" t="str">
        <f t="shared" si="32"/>
        <v>04</v>
      </c>
      <c r="C522" t="e">
        <f>VLOOKUP(B522,Divisions!$A$2:$B$16,2,FALSE)</f>
        <v>#N/A</v>
      </c>
      <c r="D522" t="str">
        <f t="shared" si="33"/>
        <v>042</v>
      </c>
      <c r="E522" t="str">
        <f>VLOOKUP(D522,Groups!$B$2:$C$66,2,FALSE)</f>
        <v>Imputed rentals for housing</v>
      </c>
      <c r="F522" t="str">
        <f t="shared" si="34"/>
        <v>0422</v>
      </c>
      <c r="G522" t="str">
        <f>VLOOKUP(F522,Classes!$B$2:$C$166,2,FALSE)</f>
        <v xml:space="preserve">Other  imputed rentals </v>
      </c>
      <c r="H522" t="str">
        <f t="shared" si="35"/>
        <v>0422000</v>
      </c>
      <c r="I522" t="e">
        <f>VLOOKUP(H522,'Sub-Classes'!$B$2:$C$369,2,FALSE)</f>
        <v>#N/A</v>
      </c>
      <c r="J522" t="s">
        <v>2136</v>
      </c>
      <c r="K522" t="s">
        <v>2137</v>
      </c>
    </row>
    <row r="523" spans="1:11" x14ac:dyDescent="0.3">
      <c r="A523" t="s">
        <v>2138</v>
      </c>
      <c r="B523" t="str">
        <f t="shared" si="32"/>
        <v>04</v>
      </c>
      <c r="C523" t="e">
        <f>VLOOKUP(B523,Divisions!$A$2:$B$16,2,FALSE)</f>
        <v>#N/A</v>
      </c>
      <c r="D523" t="str">
        <f t="shared" si="33"/>
        <v>042</v>
      </c>
      <c r="E523" t="str">
        <f>VLOOKUP(D523,Groups!$B$2:$C$66,2,FALSE)</f>
        <v>Imputed rentals for housing</v>
      </c>
      <c r="F523" t="str">
        <f t="shared" si="34"/>
        <v>0422</v>
      </c>
      <c r="G523" t="str">
        <f>VLOOKUP(F523,Classes!$B$2:$C$166,2,FALSE)</f>
        <v xml:space="preserve">Other  imputed rentals </v>
      </c>
      <c r="H523" t="str">
        <f t="shared" si="35"/>
        <v>0422113</v>
      </c>
      <c r="I523" t="str">
        <f>VLOOKUP(H523,'Sub-Classes'!$B$2:$C$369,2,FALSE)</f>
        <v>Imputed rentals for secondary residences</v>
      </c>
      <c r="J523" t="s">
        <v>2138</v>
      </c>
      <c r="K523" t="s">
        <v>2139</v>
      </c>
    </row>
    <row r="524" spans="1:11" x14ac:dyDescent="0.3">
      <c r="A524" t="s">
        <v>2140</v>
      </c>
      <c r="B524" t="str">
        <f t="shared" si="32"/>
        <v>04</v>
      </c>
      <c r="C524" t="e">
        <f>VLOOKUP(B524,Divisions!$A$2:$B$16,2,FALSE)</f>
        <v>#N/A</v>
      </c>
      <c r="D524" t="str">
        <f t="shared" si="33"/>
        <v>042</v>
      </c>
      <c r="E524" t="str">
        <f>VLOOKUP(D524,Groups!$B$2:$C$66,2,FALSE)</f>
        <v>Imputed rentals for housing</v>
      </c>
      <c r="F524" t="str">
        <f t="shared" si="34"/>
        <v>0422</v>
      </c>
      <c r="G524" t="str">
        <f>VLOOKUP(F524,Classes!$B$2:$C$166,2,FALSE)</f>
        <v xml:space="preserve">Other  imputed rentals </v>
      </c>
      <c r="H524" t="str">
        <f t="shared" si="35"/>
        <v>0422113</v>
      </c>
      <c r="I524" t="str">
        <f>VLOOKUP(H524,'Sub-Classes'!$B$2:$C$369,2,FALSE)</f>
        <v>Imputed rentals for secondary residences</v>
      </c>
      <c r="J524" t="s">
        <v>2140</v>
      </c>
      <c r="K524" t="s">
        <v>2141</v>
      </c>
    </row>
    <row r="525" spans="1:11" x14ac:dyDescent="0.3">
      <c r="A525" t="s">
        <v>2142</v>
      </c>
      <c r="B525" t="str">
        <f t="shared" si="32"/>
        <v>04</v>
      </c>
      <c r="C525" t="e">
        <f>VLOOKUP(B525,Divisions!$A$2:$B$16,2,FALSE)</f>
        <v>#N/A</v>
      </c>
      <c r="D525" t="str">
        <f t="shared" si="33"/>
        <v>042</v>
      </c>
      <c r="E525" t="str">
        <f>VLOOKUP(D525,Groups!$B$2:$C$66,2,FALSE)</f>
        <v>Imputed rentals for housing</v>
      </c>
      <c r="F525" t="str">
        <f t="shared" si="34"/>
        <v>0422</v>
      </c>
      <c r="G525" t="str">
        <f>VLOOKUP(F525,Classes!$B$2:$C$166,2,FALSE)</f>
        <v xml:space="preserve">Other  imputed rentals </v>
      </c>
      <c r="H525" t="str">
        <f t="shared" si="35"/>
        <v>0422114</v>
      </c>
      <c r="I525" t="str">
        <f>VLOOKUP(H525,'Sub-Classes'!$B$2:$C$369,2,FALSE)</f>
        <v>Imputed rental for households paying a reduced rental or housed free</v>
      </c>
      <c r="J525" t="s">
        <v>2142</v>
      </c>
      <c r="K525" t="s">
        <v>2143</v>
      </c>
    </row>
    <row r="526" spans="1:11" x14ac:dyDescent="0.3">
      <c r="A526" t="s">
        <v>2144</v>
      </c>
      <c r="B526" t="str">
        <f t="shared" si="32"/>
        <v>04</v>
      </c>
      <c r="C526" t="e">
        <f>VLOOKUP(B526,Divisions!$A$2:$B$16,2,FALSE)</f>
        <v>#N/A</v>
      </c>
      <c r="D526" t="str">
        <f t="shared" si="33"/>
        <v>042</v>
      </c>
      <c r="E526" t="str">
        <f>VLOOKUP(D526,Groups!$B$2:$C$66,2,FALSE)</f>
        <v>Imputed rentals for housing</v>
      </c>
      <c r="F526" t="str">
        <f t="shared" si="34"/>
        <v>0422</v>
      </c>
      <c r="G526" t="str">
        <f>VLOOKUP(F526,Classes!$B$2:$C$166,2,FALSE)</f>
        <v xml:space="preserve">Other  imputed rentals </v>
      </c>
      <c r="H526" t="str">
        <f t="shared" si="35"/>
        <v>0422114</v>
      </c>
      <c r="I526" t="str">
        <f>VLOOKUP(H526,'Sub-Classes'!$B$2:$C$369,2,FALSE)</f>
        <v>Imputed rental for households paying a reduced rental or housed free</v>
      </c>
      <c r="J526" t="s">
        <v>2144</v>
      </c>
      <c r="K526" t="s">
        <v>2145</v>
      </c>
    </row>
    <row r="527" spans="1:11" x14ac:dyDescent="0.3">
      <c r="A527" t="s">
        <v>2146</v>
      </c>
      <c r="B527" t="str">
        <f t="shared" si="32"/>
        <v>04</v>
      </c>
      <c r="C527" t="e">
        <f>VLOOKUP(B527,Divisions!$A$2:$B$16,2,FALSE)</f>
        <v>#N/A</v>
      </c>
      <c r="D527" t="str">
        <f t="shared" si="33"/>
        <v>043</v>
      </c>
      <c r="E527" t="str">
        <f>VLOOKUP(D527,Groups!$B$2:$C$66,2,FALSE)</f>
        <v>Maintenance and repair of the dwelling</v>
      </c>
      <c r="F527" t="str">
        <f t="shared" si="34"/>
        <v>0430</v>
      </c>
      <c r="G527" t="e">
        <f>VLOOKUP(F527,Classes!$B$2:$C$166,2,FALSE)</f>
        <v>#N/A</v>
      </c>
      <c r="H527" t="str">
        <f t="shared" si="35"/>
        <v>0430000</v>
      </c>
      <c r="I527" t="e">
        <f>VLOOKUP(H527,'Sub-Classes'!$B$2:$C$369,2,FALSE)</f>
        <v>#N/A</v>
      </c>
      <c r="J527" t="s">
        <v>2146</v>
      </c>
      <c r="K527" t="s">
        <v>2147</v>
      </c>
    </row>
    <row r="528" spans="1:11" x14ac:dyDescent="0.3">
      <c r="A528" t="s">
        <v>2148</v>
      </c>
      <c r="B528" t="str">
        <f t="shared" si="32"/>
        <v>04</v>
      </c>
      <c r="C528" t="e">
        <f>VLOOKUP(B528,Divisions!$A$2:$B$16,2,FALSE)</f>
        <v>#N/A</v>
      </c>
      <c r="D528" t="str">
        <f t="shared" si="33"/>
        <v>043</v>
      </c>
      <c r="E528" t="str">
        <f>VLOOKUP(D528,Groups!$B$2:$C$66,2,FALSE)</f>
        <v>Maintenance and repair of the dwelling</v>
      </c>
      <c r="F528" t="str">
        <f t="shared" si="34"/>
        <v>0431</v>
      </c>
      <c r="G528" t="str">
        <f>VLOOKUP(F528,Classes!$B$2:$C$166,2,FALSE)</f>
        <v>Materials for the maintenance and repair of the dwelling</v>
      </c>
      <c r="H528" t="str">
        <f t="shared" si="35"/>
        <v>0431000</v>
      </c>
      <c r="I528" t="e">
        <f>VLOOKUP(H528,'Sub-Classes'!$B$2:$C$369,2,FALSE)</f>
        <v>#N/A</v>
      </c>
      <c r="J528" t="s">
        <v>2148</v>
      </c>
      <c r="K528" t="s">
        <v>2149</v>
      </c>
    </row>
    <row r="529" spans="1:11" x14ac:dyDescent="0.3">
      <c r="A529" t="s">
        <v>2150</v>
      </c>
      <c r="B529" t="str">
        <f t="shared" si="32"/>
        <v>04</v>
      </c>
      <c r="C529" t="e">
        <f>VLOOKUP(B529,Divisions!$A$2:$B$16,2,FALSE)</f>
        <v>#N/A</v>
      </c>
      <c r="D529" t="str">
        <f t="shared" si="33"/>
        <v>043</v>
      </c>
      <c r="E529" t="str">
        <f>VLOOKUP(D529,Groups!$B$2:$C$66,2,FALSE)</f>
        <v>Maintenance and repair of the dwelling</v>
      </c>
      <c r="F529" t="str">
        <f t="shared" si="34"/>
        <v>0431</v>
      </c>
      <c r="G529" t="str">
        <f>VLOOKUP(F529,Classes!$B$2:$C$166,2,FALSE)</f>
        <v>Materials for the maintenance and repair of the dwelling</v>
      </c>
      <c r="H529" t="str">
        <f t="shared" si="35"/>
        <v>0431115</v>
      </c>
      <c r="I529" t="str">
        <f>VLOOKUP(H529,'Sub-Classes'!$B$2:$C$369,2,FALSE)</f>
        <v>Small plumbing materials</v>
      </c>
      <c r="J529" t="s">
        <v>2150</v>
      </c>
      <c r="K529" t="s">
        <v>2151</v>
      </c>
    </row>
    <row r="530" spans="1:11" x14ac:dyDescent="0.3">
      <c r="A530" t="s">
        <v>2152</v>
      </c>
      <c r="B530" t="str">
        <f t="shared" si="32"/>
        <v>04</v>
      </c>
      <c r="C530" t="e">
        <f>VLOOKUP(B530,Divisions!$A$2:$B$16,2,FALSE)</f>
        <v>#N/A</v>
      </c>
      <c r="D530" t="str">
        <f t="shared" si="33"/>
        <v>043</v>
      </c>
      <c r="E530" t="str">
        <f>VLOOKUP(D530,Groups!$B$2:$C$66,2,FALSE)</f>
        <v>Maintenance and repair of the dwelling</v>
      </c>
      <c r="F530" t="str">
        <f t="shared" si="34"/>
        <v>0431</v>
      </c>
      <c r="G530" t="str">
        <f>VLOOKUP(F530,Classes!$B$2:$C$166,2,FALSE)</f>
        <v>Materials for the maintenance and repair of the dwelling</v>
      </c>
      <c r="H530" t="str">
        <f t="shared" si="35"/>
        <v>0431115</v>
      </c>
      <c r="I530" t="str">
        <f>VLOOKUP(H530,'Sub-Classes'!$B$2:$C$369,2,FALSE)</f>
        <v>Small plumbing materials</v>
      </c>
      <c r="J530" t="s">
        <v>2152</v>
      </c>
      <c r="K530" t="s">
        <v>2153</v>
      </c>
    </row>
    <row r="531" spans="1:11" x14ac:dyDescent="0.3">
      <c r="A531" t="s">
        <v>2154</v>
      </c>
      <c r="B531" t="str">
        <f t="shared" si="32"/>
        <v>04</v>
      </c>
      <c r="C531" t="e">
        <f>VLOOKUP(B531,Divisions!$A$2:$B$16,2,FALSE)</f>
        <v>#N/A</v>
      </c>
      <c r="D531" t="str">
        <f t="shared" si="33"/>
        <v>043</v>
      </c>
      <c r="E531" t="str">
        <f>VLOOKUP(D531,Groups!$B$2:$C$66,2,FALSE)</f>
        <v>Maintenance and repair of the dwelling</v>
      </c>
      <c r="F531" t="str">
        <f t="shared" si="34"/>
        <v>0431</v>
      </c>
      <c r="G531" t="str">
        <f>VLOOKUP(F531,Classes!$B$2:$C$166,2,FALSE)</f>
        <v>Materials for the maintenance and repair of the dwelling</v>
      </c>
      <c r="H531" t="str">
        <f t="shared" si="35"/>
        <v>0431116</v>
      </c>
      <c r="I531" t="str">
        <f>VLOOKUP(H531,'Sub-Classes'!$B$2:$C$369,2,FALSE)</f>
        <v>Surfacing materials</v>
      </c>
      <c r="J531" t="s">
        <v>2154</v>
      </c>
      <c r="K531" t="s">
        <v>2155</v>
      </c>
    </row>
    <row r="532" spans="1:11" x14ac:dyDescent="0.3">
      <c r="A532" t="s">
        <v>2156</v>
      </c>
      <c r="B532" t="str">
        <f t="shared" si="32"/>
        <v>04</v>
      </c>
      <c r="C532" t="e">
        <f>VLOOKUP(B532,Divisions!$A$2:$B$16,2,FALSE)</f>
        <v>#N/A</v>
      </c>
      <c r="D532" t="str">
        <f t="shared" si="33"/>
        <v>043</v>
      </c>
      <c r="E532" t="str">
        <f>VLOOKUP(D532,Groups!$B$2:$C$66,2,FALSE)</f>
        <v>Maintenance and repair of the dwelling</v>
      </c>
      <c r="F532" t="str">
        <f t="shared" si="34"/>
        <v>0431</v>
      </c>
      <c r="G532" t="str">
        <f>VLOOKUP(F532,Classes!$B$2:$C$166,2,FALSE)</f>
        <v>Materials for the maintenance and repair of the dwelling</v>
      </c>
      <c r="H532" t="str">
        <f t="shared" si="35"/>
        <v>0431116</v>
      </c>
      <c r="I532" t="str">
        <f>VLOOKUP(H532,'Sub-Classes'!$B$2:$C$369,2,FALSE)</f>
        <v>Surfacing materials</v>
      </c>
      <c r="J532" t="s">
        <v>2156</v>
      </c>
      <c r="K532" t="s">
        <v>2157</v>
      </c>
    </row>
    <row r="533" spans="1:11" x14ac:dyDescent="0.3">
      <c r="A533" t="s">
        <v>2158</v>
      </c>
      <c r="B533" t="str">
        <f t="shared" si="32"/>
        <v>04</v>
      </c>
      <c r="C533" t="e">
        <f>VLOOKUP(B533,Divisions!$A$2:$B$16,2,FALSE)</f>
        <v>#N/A</v>
      </c>
      <c r="D533" t="str">
        <f t="shared" si="33"/>
        <v>043</v>
      </c>
      <c r="E533" t="str">
        <f>VLOOKUP(D533,Groups!$B$2:$C$66,2,FALSE)</f>
        <v>Maintenance and repair of the dwelling</v>
      </c>
      <c r="F533" t="str">
        <f t="shared" si="34"/>
        <v>0431</v>
      </c>
      <c r="G533" t="str">
        <f>VLOOKUP(F533,Classes!$B$2:$C$166,2,FALSE)</f>
        <v>Materials for the maintenance and repair of the dwelling</v>
      </c>
      <c r="H533" t="str">
        <f t="shared" si="35"/>
        <v>0431116</v>
      </c>
      <c r="I533" t="str">
        <f>VLOOKUP(H533,'Sub-Classes'!$B$2:$C$369,2,FALSE)</f>
        <v>Surfacing materials</v>
      </c>
      <c r="J533" t="s">
        <v>2158</v>
      </c>
      <c r="K533" t="s">
        <v>2159</v>
      </c>
    </row>
    <row r="534" spans="1:11" x14ac:dyDescent="0.3">
      <c r="A534" t="s">
        <v>2160</v>
      </c>
      <c r="B534" t="str">
        <f t="shared" si="32"/>
        <v>04</v>
      </c>
      <c r="C534" t="e">
        <f>VLOOKUP(B534,Divisions!$A$2:$B$16,2,FALSE)</f>
        <v>#N/A</v>
      </c>
      <c r="D534" t="str">
        <f t="shared" si="33"/>
        <v>043</v>
      </c>
      <c r="E534" t="str">
        <f>VLOOKUP(D534,Groups!$B$2:$C$66,2,FALSE)</f>
        <v>Maintenance and repair of the dwelling</v>
      </c>
      <c r="F534" t="str">
        <f t="shared" si="34"/>
        <v>0431</v>
      </c>
      <c r="G534" t="str">
        <f>VLOOKUP(F534,Classes!$B$2:$C$166,2,FALSE)</f>
        <v>Materials for the maintenance and repair of the dwelling</v>
      </c>
      <c r="H534" t="str">
        <f t="shared" si="35"/>
        <v>0431117</v>
      </c>
      <c r="I534" t="str">
        <f>VLOOKUP(H534,'Sub-Classes'!$B$2:$C$369,2,FALSE)</f>
        <v>Small painting items</v>
      </c>
      <c r="J534" t="s">
        <v>2160</v>
      </c>
      <c r="K534" t="s">
        <v>2161</v>
      </c>
    </row>
    <row r="535" spans="1:11" x14ac:dyDescent="0.3">
      <c r="A535" t="s">
        <v>2162</v>
      </c>
      <c r="B535" t="str">
        <f t="shared" si="32"/>
        <v>04</v>
      </c>
      <c r="C535" t="e">
        <f>VLOOKUP(B535,Divisions!$A$2:$B$16,2,FALSE)</f>
        <v>#N/A</v>
      </c>
      <c r="D535" t="str">
        <f t="shared" si="33"/>
        <v>043</v>
      </c>
      <c r="E535" t="str">
        <f>VLOOKUP(D535,Groups!$B$2:$C$66,2,FALSE)</f>
        <v>Maintenance and repair of the dwelling</v>
      </c>
      <c r="F535" t="str">
        <f t="shared" si="34"/>
        <v>0431</v>
      </c>
      <c r="G535" t="str">
        <f>VLOOKUP(F535,Classes!$B$2:$C$166,2,FALSE)</f>
        <v>Materials for the maintenance and repair of the dwelling</v>
      </c>
      <c r="H535" t="str">
        <f t="shared" si="35"/>
        <v>0431117</v>
      </c>
      <c r="I535" t="str">
        <f>VLOOKUP(H535,'Sub-Classes'!$B$2:$C$369,2,FALSE)</f>
        <v>Small painting items</v>
      </c>
      <c r="J535" t="s">
        <v>2162</v>
      </c>
      <c r="K535" t="s">
        <v>2163</v>
      </c>
    </row>
    <row r="536" spans="1:11" x14ac:dyDescent="0.3">
      <c r="A536" t="s">
        <v>2164</v>
      </c>
      <c r="B536" t="str">
        <f t="shared" si="32"/>
        <v>04</v>
      </c>
      <c r="C536" t="e">
        <f>VLOOKUP(B536,Divisions!$A$2:$B$16,2,FALSE)</f>
        <v>#N/A</v>
      </c>
      <c r="D536" t="str">
        <f t="shared" si="33"/>
        <v>043</v>
      </c>
      <c r="E536" t="str">
        <f>VLOOKUP(D536,Groups!$B$2:$C$66,2,FALSE)</f>
        <v>Maintenance and repair of the dwelling</v>
      </c>
      <c r="F536" t="str">
        <f t="shared" si="34"/>
        <v>0431</v>
      </c>
      <c r="G536" t="str">
        <f>VLOOKUP(F536,Classes!$B$2:$C$166,2,FALSE)</f>
        <v>Materials for the maintenance and repair of the dwelling</v>
      </c>
      <c r="H536" t="str">
        <f t="shared" si="35"/>
        <v>0431117</v>
      </c>
      <c r="I536" t="str">
        <f>VLOOKUP(H536,'Sub-Classes'!$B$2:$C$369,2,FALSE)</f>
        <v>Small painting items</v>
      </c>
      <c r="J536" t="s">
        <v>2164</v>
      </c>
      <c r="K536" t="s">
        <v>2165</v>
      </c>
    </row>
    <row r="537" spans="1:11" x14ac:dyDescent="0.3">
      <c r="A537" t="s">
        <v>2166</v>
      </c>
      <c r="B537" t="str">
        <f t="shared" si="32"/>
        <v>04</v>
      </c>
      <c r="C537" t="e">
        <f>VLOOKUP(B537,Divisions!$A$2:$B$16,2,FALSE)</f>
        <v>#N/A</v>
      </c>
      <c r="D537" t="str">
        <f t="shared" si="33"/>
        <v>043</v>
      </c>
      <c r="E537" t="str">
        <f>VLOOKUP(D537,Groups!$B$2:$C$66,2,FALSE)</f>
        <v>Maintenance and repair of the dwelling</v>
      </c>
      <c r="F537" t="str">
        <f t="shared" si="34"/>
        <v>0431</v>
      </c>
      <c r="G537" t="str">
        <f>VLOOKUP(F537,Classes!$B$2:$C$166,2,FALSE)</f>
        <v>Materials for the maintenance and repair of the dwelling</v>
      </c>
      <c r="H537" t="str">
        <f t="shared" si="35"/>
        <v>0431118</v>
      </c>
      <c r="I537" t="str">
        <f>VLOOKUP(H537,'Sub-Classes'!$B$2:$C$369,2,FALSE)</f>
        <v>Other materials for the maintenance and repair of the dwelling</v>
      </c>
      <c r="J537" t="s">
        <v>2166</v>
      </c>
      <c r="K537" t="s">
        <v>2167</v>
      </c>
    </row>
    <row r="538" spans="1:11" x14ac:dyDescent="0.3">
      <c r="A538" t="s">
        <v>2168</v>
      </c>
      <c r="B538" t="str">
        <f t="shared" si="32"/>
        <v>04</v>
      </c>
      <c r="C538" t="e">
        <f>VLOOKUP(B538,Divisions!$A$2:$B$16,2,FALSE)</f>
        <v>#N/A</v>
      </c>
      <c r="D538" t="str">
        <f t="shared" si="33"/>
        <v>043</v>
      </c>
      <c r="E538" t="str">
        <f>VLOOKUP(D538,Groups!$B$2:$C$66,2,FALSE)</f>
        <v>Maintenance and repair of the dwelling</v>
      </c>
      <c r="F538" t="str">
        <f t="shared" si="34"/>
        <v>0431</v>
      </c>
      <c r="G538" t="str">
        <f>VLOOKUP(F538,Classes!$B$2:$C$166,2,FALSE)</f>
        <v>Materials for the maintenance and repair of the dwelling</v>
      </c>
      <c r="H538" t="str">
        <f t="shared" si="35"/>
        <v>0431118</v>
      </c>
      <c r="I538" t="str">
        <f>VLOOKUP(H538,'Sub-Classes'!$B$2:$C$369,2,FALSE)</f>
        <v>Other materials for the maintenance and repair of the dwelling</v>
      </c>
      <c r="J538" t="s">
        <v>2168</v>
      </c>
      <c r="K538" t="s">
        <v>2169</v>
      </c>
    </row>
    <row r="539" spans="1:11" x14ac:dyDescent="0.3">
      <c r="A539" t="s">
        <v>2170</v>
      </c>
      <c r="B539" t="str">
        <f t="shared" si="32"/>
        <v>04</v>
      </c>
      <c r="C539" t="e">
        <f>VLOOKUP(B539,Divisions!$A$2:$B$16,2,FALSE)</f>
        <v>#N/A</v>
      </c>
      <c r="D539" t="str">
        <f t="shared" si="33"/>
        <v>043</v>
      </c>
      <c r="E539" t="str">
        <f>VLOOKUP(D539,Groups!$B$2:$C$66,2,FALSE)</f>
        <v>Maintenance and repair of the dwelling</v>
      </c>
      <c r="F539" t="str">
        <f t="shared" si="34"/>
        <v>0431</v>
      </c>
      <c r="G539" t="str">
        <f>VLOOKUP(F539,Classes!$B$2:$C$166,2,FALSE)</f>
        <v>Materials for the maintenance and repair of the dwelling</v>
      </c>
      <c r="H539" t="str">
        <f t="shared" si="35"/>
        <v>0431118</v>
      </c>
      <c r="I539" t="str">
        <f>VLOOKUP(H539,'Sub-Classes'!$B$2:$C$369,2,FALSE)</f>
        <v>Other materials for the maintenance and repair of the dwelling</v>
      </c>
      <c r="J539" t="s">
        <v>2170</v>
      </c>
      <c r="K539" t="s">
        <v>2171</v>
      </c>
    </row>
    <row r="540" spans="1:11" x14ac:dyDescent="0.3">
      <c r="A540" t="s">
        <v>2172</v>
      </c>
      <c r="B540" t="str">
        <f t="shared" si="32"/>
        <v>04</v>
      </c>
      <c r="C540" t="e">
        <f>VLOOKUP(B540,Divisions!$A$2:$B$16,2,FALSE)</f>
        <v>#N/A</v>
      </c>
      <c r="D540" t="str">
        <f t="shared" si="33"/>
        <v>043</v>
      </c>
      <c r="E540" t="str">
        <f>VLOOKUP(D540,Groups!$B$2:$C$66,2,FALSE)</f>
        <v>Maintenance and repair of the dwelling</v>
      </c>
      <c r="F540" t="str">
        <f t="shared" si="34"/>
        <v>0431</v>
      </c>
      <c r="G540" t="str">
        <f>VLOOKUP(F540,Classes!$B$2:$C$166,2,FALSE)</f>
        <v>Materials for the maintenance and repair of the dwelling</v>
      </c>
      <c r="H540" t="str">
        <f t="shared" si="35"/>
        <v>0431118</v>
      </c>
      <c r="I540" t="str">
        <f>VLOOKUP(H540,'Sub-Classes'!$B$2:$C$369,2,FALSE)</f>
        <v>Other materials for the maintenance and repair of the dwelling</v>
      </c>
      <c r="J540" t="s">
        <v>2172</v>
      </c>
      <c r="K540" t="s">
        <v>2173</v>
      </c>
    </row>
    <row r="541" spans="1:11" x14ac:dyDescent="0.3">
      <c r="A541" t="s">
        <v>2174</v>
      </c>
      <c r="B541" t="str">
        <f t="shared" si="32"/>
        <v>04</v>
      </c>
      <c r="C541" t="e">
        <f>VLOOKUP(B541,Divisions!$A$2:$B$16,2,FALSE)</f>
        <v>#N/A</v>
      </c>
      <c r="D541" t="str">
        <f t="shared" si="33"/>
        <v>043</v>
      </c>
      <c r="E541" t="str">
        <f>VLOOKUP(D541,Groups!$B$2:$C$66,2,FALSE)</f>
        <v>Maintenance and repair of the dwelling</v>
      </c>
      <c r="F541" t="str">
        <f t="shared" si="34"/>
        <v>0431</v>
      </c>
      <c r="G541" t="str">
        <f>VLOOKUP(F541,Classes!$B$2:$C$166,2,FALSE)</f>
        <v>Materials for the maintenance and repair of the dwelling</v>
      </c>
      <c r="H541" t="str">
        <f t="shared" si="35"/>
        <v>0431118</v>
      </c>
      <c r="I541" t="str">
        <f>VLOOKUP(H541,'Sub-Classes'!$B$2:$C$369,2,FALSE)</f>
        <v>Other materials for the maintenance and repair of the dwelling</v>
      </c>
      <c r="J541" t="s">
        <v>2174</v>
      </c>
      <c r="K541" t="s">
        <v>2175</v>
      </c>
    </row>
    <row r="542" spans="1:11" x14ac:dyDescent="0.3">
      <c r="A542" t="s">
        <v>2176</v>
      </c>
      <c r="B542" t="str">
        <f t="shared" si="32"/>
        <v>04</v>
      </c>
      <c r="C542" t="e">
        <f>VLOOKUP(B542,Divisions!$A$2:$B$16,2,FALSE)</f>
        <v>#N/A</v>
      </c>
      <c r="D542" t="str">
        <f t="shared" si="33"/>
        <v>043</v>
      </c>
      <c r="E542" t="str">
        <f>VLOOKUP(D542,Groups!$B$2:$C$66,2,FALSE)</f>
        <v>Maintenance and repair of the dwelling</v>
      </c>
      <c r="F542" t="str">
        <f t="shared" si="34"/>
        <v>0431</v>
      </c>
      <c r="G542" t="str">
        <f>VLOOKUP(F542,Classes!$B$2:$C$166,2,FALSE)</f>
        <v>Materials for the maintenance and repair of the dwelling</v>
      </c>
      <c r="H542" t="str">
        <f t="shared" si="35"/>
        <v>0431118</v>
      </c>
      <c r="I542" t="str">
        <f>VLOOKUP(H542,'Sub-Classes'!$B$2:$C$369,2,FALSE)</f>
        <v>Other materials for the maintenance and repair of the dwelling</v>
      </c>
      <c r="J542" t="s">
        <v>2176</v>
      </c>
      <c r="K542" t="s">
        <v>2177</v>
      </c>
    </row>
    <row r="543" spans="1:11" x14ac:dyDescent="0.3">
      <c r="A543" t="s">
        <v>2178</v>
      </c>
      <c r="B543" t="str">
        <f t="shared" si="32"/>
        <v>04</v>
      </c>
      <c r="C543" t="e">
        <f>VLOOKUP(B543,Divisions!$A$2:$B$16,2,FALSE)</f>
        <v>#N/A</v>
      </c>
      <c r="D543" t="str">
        <f t="shared" si="33"/>
        <v>043</v>
      </c>
      <c r="E543" t="str">
        <f>VLOOKUP(D543,Groups!$B$2:$C$66,2,FALSE)</f>
        <v>Maintenance and repair of the dwelling</v>
      </c>
      <c r="F543" t="str">
        <f t="shared" si="34"/>
        <v>0432</v>
      </c>
      <c r="G543" t="str">
        <f>VLOOKUP(F543,Classes!$B$2:$C$166,2,FALSE)</f>
        <v>Services for the maintenance and repair of the dwelling</v>
      </c>
      <c r="H543" t="str">
        <f t="shared" si="35"/>
        <v>0432000</v>
      </c>
      <c r="I543" t="e">
        <f>VLOOKUP(H543,'Sub-Classes'!$B$2:$C$369,2,FALSE)</f>
        <v>#N/A</v>
      </c>
      <c r="J543" t="s">
        <v>2178</v>
      </c>
      <c r="K543" t="s">
        <v>2179</v>
      </c>
    </row>
    <row r="544" spans="1:11" x14ac:dyDescent="0.3">
      <c r="A544" t="s">
        <v>2180</v>
      </c>
      <c r="B544" t="str">
        <f t="shared" si="32"/>
        <v>04</v>
      </c>
      <c r="C544" t="e">
        <f>VLOOKUP(B544,Divisions!$A$2:$B$16,2,FALSE)</f>
        <v>#N/A</v>
      </c>
      <c r="D544" t="str">
        <f t="shared" si="33"/>
        <v>043</v>
      </c>
      <c r="E544" t="str">
        <f>VLOOKUP(D544,Groups!$B$2:$C$66,2,FALSE)</f>
        <v>Maintenance and repair of the dwelling</v>
      </c>
      <c r="F544" t="str">
        <f t="shared" si="34"/>
        <v>0432</v>
      </c>
      <c r="G544" t="str">
        <f>VLOOKUP(F544,Classes!$B$2:$C$166,2,FALSE)</f>
        <v>Services for the maintenance and repair of the dwelling</v>
      </c>
      <c r="H544" t="str">
        <f t="shared" si="35"/>
        <v>0432119</v>
      </c>
      <c r="I544" t="str">
        <f>VLOOKUP(H544,'Sub-Classes'!$B$2:$C$369,2,FALSE)</f>
        <v>Labour for the maintenance and repair of dwelling</v>
      </c>
      <c r="J544" t="s">
        <v>2180</v>
      </c>
      <c r="K544" t="s">
        <v>2181</v>
      </c>
    </row>
    <row r="545" spans="1:11" x14ac:dyDescent="0.3">
      <c r="A545" t="s">
        <v>2182</v>
      </c>
      <c r="B545" t="str">
        <f t="shared" si="32"/>
        <v>04</v>
      </c>
      <c r="C545" t="e">
        <f>VLOOKUP(B545,Divisions!$A$2:$B$16,2,FALSE)</f>
        <v>#N/A</v>
      </c>
      <c r="D545" t="str">
        <f t="shared" si="33"/>
        <v>043</v>
      </c>
      <c r="E545" t="str">
        <f>VLOOKUP(D545,Groups!$B$2:$C$66,2,FALSE)</f>
        <v>Maintenance and repair of the dwelling</v>
      </c>
      <c r="F545" t="str">
        <f t="shared" si="34"/>
        <v>0432</v>
      </c>
      <c r="G545" t="str">
        <f>VLOOKUP(F545,Classes!$B$2:$C$166,2,FALSE)</f>
        <v>Services for the maintenance and repair of the dwelling</v>
      </c>
      <c r="H545" t="str">
        <f t="shared" si="35"/>
        <v>0432119</v>
      </c>
      <c r="I545" t="str">
        <f>VLOOKUP(H545,'Sub-Classes'!$B$2:$C$369,2,FALSE)</f>
        <v>Labour for the maintenance and repair of dwelling</v>
      </c>
      <c r="J545" t="s">
        <v>2182</v>
      </c>
      <c r="K545" t="s">
        <v>2183</v>
      </c>
    </row>
    <row r="546" spans="1:11" x14ac:dyDescent="0.3">
      <c r="A546" t="s">
        <v>2184</v>
      </c>
      <c r="B546" t="str">
        <f t="shared" si="32"/>
        <v>04</v>
      </c>
      <c r="C546" t="e">
        <f>VLOOKUP(B546,Divisions!$A$2:$B$16,2,FALSE)</f>
        <v>#N/A</v>
      </c>
      <c r="D546" t="str">
        <f t="shared" si="33"/>
        <v>043</v>
      </c>
      <c r="E546" t="str">
        <f>VLOOKUP(D546,Groups!$B$2:$C$66,2,FALSE)</f>
        <v>Maintenance and repair of the dwelling</v>
      </c>
      <c r="F546" t="str">
        <f t="shared" si="34"/>
        <v>0432</v>
      </c>
      <c r="G546" t="str">
        <f>VLOOKUP(F546,Classes!$B$2:$C$166,2,FALSE)</f>
        <v>Services for the maintenance and repair of the dwelling</v>
      </c>
      <c r="H546" t="str">
        <f t="shared" si="35"/>
        <v>0432119</v>
      </c>
      <c r="I546" t="str">
        <f>VLOOKUP(H546,'Sub-Classes'!$B$2:$C$369,2,FALSE)</f>
        <v>Labour for the maintenance and repair of dwelling</v>
      </c>
      <c r="J546" t="s">
        <v>2184</v>
      </c>
      <c r="K546" t="s">
        <v>2185</v>
      </c>
    </row>
    <row r="547" spans="1:11" x14ac:dyDescent="0.3">
      <c r="A547" t="s">
        <v>2186</v>
      </c>
      <c r="B547" t="str">
        <f t="shared" si="32"/>
        <v>04</v>
      </c>
      <c r="C547" t="e">
        <f>VLOOKUP(B547,Divisions!$A$2:$B$16,2,FALSE)</f>
        <v>#N/A</v>
      </c>
      <c r="D547" t="str">
        <f t="shared" si="33"/>
        <v>043</v>
      </c>
      <c r="E547" t="str">
        <f>VLOOKUP(D547,Groups!$B$2:$C$66,2,FALSE)</f>
        <v>Maintenance and repair of the dwelling</v>
      </c>
      <c r="F547" t="str">
        <f t="shared" si="34"/>
        <v>0432</v>
      </c>
      <c r="G547" t="str">
        <f>VLOOKUP(F547,Classes!$B$2:$C$166,2,FALSE)</f>
        <v>Services for the maintenance and repair of the dwelling</v>
      </c>
      <c r="H547" t="str">
        <f t="shared" si="35"/>
        <v>0432119</v>
      </c>
      <c r="I547" t="str">
        <f>VLOOKUP(H547,'Sub-Classes'!$B$2:$C$369,2,FALSE)</f>
        <v>Labour for the maintenance and repair of dwelling</v>
      </c>
      <c r="J547" t="s">
        <v>2186</v>
      </c>
      <c r="K547" t="s">
        <v>2187</v>
      </c>
    </row>
    <row r="548" spans="1:11" x14ac:dyDescent="0.3">
      <c r="A548" t="s">
        <v>2188</v>
      </c>
      <c r="B548" t="str">
        <f t="shared" si="32"/>
        <v>04</v>
      </c>
      <c r="C548" t="e">
        <f>VLOOKUP(B548,Divisions!$A$2:$B$16,2,FALSE)</f>
        <v>#N/A</v>
      </c>
      <c r="D548" t="str">
        <f t="shared" si="33"/>
        <v>043</v>
      </c>
      <c r="E548" t="str">
        <f>VLOOKUP(D548,Groups!$B$2:$C$66,2,FALSE)</f>
        <v>Maintenance and repair of the dwelling</v>
      </c>
      <c r="F548" t="str">
        <f t="shared" si="34"/>
        <v>0432</v>
      </c>
      <c r="G548" t="str">
        <f>VLOOKUP(F548,Classes!$B$2:$C$166,2,FALSE)</f>
        <v>Services for the maintenance and repair of the dwelling</v>
      </c>
      <c r="H548" t="str">
        <f t="shared" si="35"/>
        <v>0432119</v>
      </c>
      <c r="I548" t="str">
        <f>VLOOKUP(H548,'Sub-Classes'!$B$2:$C$369,2,FALSE)</f>
        <v>Labour for the maintenance and repair of dwelling</v>
      </c>
      <c r="J548" t="s">
        <v>2188</v>
      </c>
      <c r="K548" t="s">
        <v>2189</v>
      </c>
    </row>
    <row r="549" spans="1:11" x14ac:dyDescent="0.3">
      <c r="A549" t="s">
        <v>2190</v>
      </c>
      <c r="B549" t="str">
        <f t="shared" si="32"/>
        <v>04</v>
      </c>
      <c r="C549" t="e">
        <f>VLOOKUP(B549,Divisions!$A$2:$B$16,2,FALSE)</f>
        <v>#N/A</v>
      </c>
      <c r="D549" t="str">
        <f t="shared" si="33"/>
        <v>043</v>
      </c>
      <c r="E549" t="str">
        <f>VLOOKUP(D549,Groups!$B$2:$C$66,2,FALSE)</f>
        <v>Maintenance and repair of the dwelling</v>
      </c>
      <c r="F549" t="str">
        <f t="shared" si="34"/>
        <v>0432</v>
      </c>
      <c r="G549" t="str">
        <f>VLOOKUP(F549,Classes!$B$2:$C$166,2,FALSE)</f>
        <v>Services for the maintenance and repair of the dwelling</v>
      </c>
      <c r="H549" t="str">
        <f t="shared" si="35"/>
        <v>0432119</v>
      </c>
      <c r="I549" t="str">
        <f>VLOOKUP(H549,'Sub-Classes'!$B$2:$C$369,2,FALSE)</f>
        <v>Labour for the maintenance and repair of dwelling</v>
      </c>
      <c r="J549" t="s">
        <v>2190</v>
      </c>
      <c r="K549" t="s">
        <v>2191</v>
      </c>
    </row>
    <row r="550" spans="1:11" x14ac:dyDescent="0.3">
      <c r="A550" t="s">
        <v>2192</v>
      </c>
      <c r="B550" t="str">
        <f t="shared" si="32"/>
        <v>04</v>
      </c>
      <c r="C550" t="e">
        <f>VLOOKUP(B550,Divisions!$A$2:$B$16,2,FALSE)</f>
        <v>#N/A</v>
      </c>
      <c r="D550" t="str">
        <f t="shared" si="33"/>
        <v>043</v>
      </c>
      <c r="E550" t="str">
        <f>VLOOKUP(D550,Groups!$B$2:$C$66,2,FALSE)</f>
        <v>Maintenance and repair of the dwelling</v>
      </c>
      <c r="F550" t="str">
        <f t="shared" si="34"/>
        <v>0432</v>
      </c>
      <c r="G550" t="str">
        <f>VLOOKUP(F550,Classes!$B$2:$C$166,2,FALSE)</f>
        <v>Services for the maintenance and repair of the dwelling</v>
      </c>
      <c r="H550" t="str">
        <f t="shared" si="35"/>
        <v>0432119</v>
      </c>
      <c r="I550" t="str">
        <f>VLOOKUP(H550,'Sub-Classes'!$B$2:$C$369,2,FALSE)</f>
        <v>Labour for the maintenance and repair of dwelling</v>
      </c>
      <c r="J550" t="s">
        <v>2192</v>
      </c>
      <c r="K550" t="s">
        <v>2193</v>
      </c>
    </row>
    <row r="551" spans="1:11" x14ac:dyDescent="0.3">
      <c r="A551" t="s">
        <v>2194</v>
      </c>
      <c r="B551" t="str">
        <f t="shared" si="32"/>
        <v>04</v>
      </c>
      <c r="C551" t="e">
        <f>VLOOKUP(B551,Divisions!$A$2:$B$16,2,FALSE)</f>
        <v>#N/A</v>
      </c>
      <c r="D551" t="str">
        <f t="shared" si="33"/>
        <v>044</v>
      </c>
      <c r="E551" t="str">
        <f>VLOOKUP(D551,Groups!$B$2:$C$66,2,FALSE)</f>
        <v>Water supply and miscellaneous services relating to the dwelling</v>
      </c>
      <c r="F551" t="str">
        <f t="shared" si="34"/>
        <v>0440</v>
      </c>
      <c r="G551" t="e">
        <f>VLOOKUP(F551,Classes!$B$2:$C$166,2,FALSE)</f>
        <v>#N/A</v>
      </c>
      <c r="H551" t="str">
        <f t="shared" si="35"/>
        <v>0440000</v>
      </c>
      <c r="I551" t="e">
        <f>VLOOKUP(H551,'Sub-Classes'!$B$2:$C$369,2,FALSE)</f>
        <v>#N/A</v>
      </c>
      <c r="J551" t="s">
        <v>2194</v>
      </c>
      <c r="K551" t="s">
        <v>2195</v>
      </c>
    </row>
    <row r="552" spans="1:11" x14ac:dyDescent="0.3">
      <c r="A552" t="s">
        <v>2196</v>
      </c>
      <c r="B552" t="str">
        <f t="shared" si="32"/>
        <v>04</v>
      </c>
      <c r="C552" t="e">
        <f>VLOOKUP(B552,Divisions!$A$2:$B$16,2,FALSE)</f>
        <v>#N/A</v>
      </c>
      <c r="D552" t="str">
        <f t="shared" si="33"/>
        <v>044</v>
      </c>
      <c r="E552" t="str">
        <f>VLOOKUP(D552,Groups!$B$2:$C$66,2,FALSE)</f>
        <v>Water supply and miscellaneous services relating to the dwelling</v>
      </c>
      <c r="F552" t="str">
        <f t="shared" si="34"/>
        <v>0441</v>
      </c>
      <c r="G552" t="str">
        <f>VLOOKUP(F552,Classes!$B$2:$C$166,2,FALSE)</f>
        <v>Water supply</v>
      </c>
      <c r="H552" t="str">
        <f t="shared" si="35"/>
        <v>0441000</v>
      </c>
      <c r="I552" t="e">
        <f>VLOOKUP(H552,'Sub-Classes'!$B$2:$C$369,2,FALSE)</f>
        <v>#N/A</v>
      </c>
      <c r="J552" t="s">
        <v>2196</v>
      </c>
      <c r="K552" t="s">
        <v>2197</v>
      </c>
    </row>
    <row r="553" spans="1:11" x14ac:dyDescent="0.3">
      <c r="A553" t="s">
        <v>2198</v>
      </c>
      <c r="B553" t="str">
        <f t="shared" si="32"/>
        <v>04</v>
      </c>
      <c r="C553" t="e">
        <f>VLOOKUP(B553,Divisions!$A$2:$B$16,2,FALSE)</f>
        <v>#N/A</v>
      </c>
      <c r="D553" t="str">
        <f t="shared" si="33"/>
        <v>044</v>
      </c>
      <c r="E553" t="str">
        <f>VLOOKUP(D553,Groups!$B$2:$C$66,2,FALSE)</f>
        <v>Water supply and miscellaneous services relating to the dwelling</v>
      </c>
      <c r="F553" t="str">
        <f t="shared" si="34"/>
        <v>0441</v>
      </c>
      <c r="G553" t="str">
        <f>VLOOKUP(F553,Classes!$B$2:$C$166,2,FALSE)</f>
        <v>Water supply</v>
      </c>
      <c r="H553" t="str">
        <f t="shared" si="35"/>
        <v>0441120</v>
      </c>
      <c r="I553" t="str">
        <f>VLOOKUP(H553,'Sub-Classes'!$B$2:$C$369,2,FALSE)</f>
        <v>Water charges (includes hire of meters, reading of meters and standing charges), (excludes drinking water sold in bottles (01.2.2_071)</v>
      </c>
      <c r="J553" t="s">
        <v>2198</v>
      </c>
      <c r="K553" t="s">
        <v>2199</v>
      </c>
    </row>
    <row r="554" spans="1:11" x14ac:dyDescent="0.3">
      <c r="A554" t="s">
        <v>2200</v>
      </c>
      <c r="B554" t="str">
        <f t="shared" si="32"/>
        <v>04</v>
      </c>
      <c r="C554" t="e">
        <f>VLOOKUP(B554,Divisions!$A$2:$B$16,2,FALSE)</f>
        <v>#N/A</v>
      </c>
      <c r="D554" t="str">
        <f t="shared" si="33"/>
        <v>044</v>
      </c>
      <c r="E554" t="str">
        <f>VLOOKUP(D554,Groups!$B$2:$C$66,2,FALSE)</f>
        <v>Water supply and miscellaneous services relating to the dwelling</v>
      </c>
      <c r="F554" t="str">
        <f t="shared" si="34"/>
        <v>0441</v>
      </c>
      <c r="G554" t="str">
        <f>VLOOKUP(F554,Classes!$B$2:$C$166,2,FALSE)</f>
        <v>Water supply</v>
      </c>
      <c r="H554" t="str">
        <f t="shared" si="35"/>
        <v>0441120</v>
      </c>
      <c r="I554" t="str">
        <f>VLOOKUP(H554,'Sub-Classes'!$B$2:$C$369,2,FALSE)</f>
        <v>Water charges (includes hire of meters, reading of meters and standing charges), (excludes drinking water sold in bottles (01.2.2_071)</v>
      </c>
      <c r="J554" t="s">
        <v>2200</v>
      </c>
      <c r="K554" t="s">
        <v>2201</v>
      </c>
    </row>
    <row r="555" spans="1:11" x14ac:dyDescent="0.3">
      <c r="A555" t="s">
        <v>2202</v>
      </c>
      <c r="B555" t="str">
        <f t="shared" si="32"/>
        <v>04</v>
      </c>
      <c r="C555" t="e">
        <f>VLOOKUP(B555,Divisions!$A$2:$B$16,2,FALSE)</f>
        <v>#N/A</v>
      </c>
      <c r="D555" t="str">
        <f t="shared" si="33"/>
        <v>044</v>
      </c>
      <c r="E555" t="str">
        <f>VLOOKUP(D555,Groups!$B$2:$C$66,2,FALSE)</f>
        <v>Water supply and miscellaneous services relating to the dwelling</v>
      </c>
      <c r="F555" t="str">
        <f t="shared" si="34"/>
        <v>0441</v>
      </c>
      <c r="G555" t="str">
        <f>VLOOKUP(F555,Classes!$B$2:$C$166,2,FALSE)</f>
        <v>Water supply</v>
      </c>
      <c r="H555" t="str">
        <f t="shared" si="35"/>
        <v>0441120</v>
      </c>
      <c r="I555" t="str">
        <f>VLOOKUP(H555,'Sub-Classes'!$B$2:$C$369,2,FALSE)</f>
        <v>Water charges (includes hire of meters, reading of meters and standing charges), (excludes drinking water sold in bottles (01.2.2_071)</v>
      </c>
      <c r="J555" t="s">
        <v>2202</v>
      </c>
      <c r="K555" t="s">
        <v>2203</v>
      </c>
    </row>
    <row r="556" spans="1:11" x14ac:dyDescent="0.3">
      <c r="A556" t="s">
        <v>2204</v>
      </c>
      <c r="B556" t="str">
        <f t="shared" si="32"/>
        <v>04</v>
      </c>
      <c r="C556" t="e">
        <f>VLOOKUP(B556,Divisions!$A$2:$B$16,2,FALSE)</f>
        <v>#N/A</v>
      </c>
      <c r="D556" t="str">
        <f t="shared" si="33"/>
        <v>044</v>
      </c>
      <c r="E556" t="str">
        <f>VLOOKUP(D556,Groups!$B$2:$C$66,2,FALSE)</f>
        <v>Water supply and miscellaneous services relating to the dwelling</v>
      </c>
      <c r="F556" t="str">
        <f t="shared" si="34"/>
        <v>0442</v>
      </c>
      <c r="G556" t="str">
        <f>VLOOKUP(F556,Classes!$B$2:$C$166,2,FALSE)</f>
        <v>Refuse collection</v>
      </c>
      <c r="H556" t="str">
        <f t="shared" si="35"/>
        <v>0442000</v>
      </c>
      <c r="I556" t="e">
        <f>VLOOKUP(H556,'Sub-Classes'!$B$2:$C$369,2,FALSE)</f>
        <v>#N/A</v>
      </c>
      <c r="J556" t="s">
        <v>2204</v>
      </c>
      <c r="K556" t="s">
        <v>2205</v>
      </c>
    </row>
    <row r="557" spans="1:11" x14ac:dyDescent="0.3">
      <c r="A557" t="s">
        <v>2206</v>
      </c>
      <c r="B557" t="str">
        <f t="shared" si="32"/>
        <v>04</v>
      </c>
      <c r="C557" t="e">
        <f>VLOOKUP(B557,Divisions!$A$2:$B$16,2,FALSE)</f>
        <v>#N/A</v>
      </c>
      <c r="D557" t="str">
        <f t="shared" si="33"/>
        <v>044</v>
      </c>
      <c r="E557" t="str">
        <f>VLOOKUP(D557,Groups!$B$2:$C$66,2,FALSE)</f>
        <v>Water supply and miscellaneous services relating to the dwelling</v>
      </c>
      <c r="F557" t="str">
        <f t="shared" si="34"/>
        <v>0442</v>
      </c>
      <c r="G557" t="str">
        <f>VLOOKUP(F557,Classes!$B$2:$C$166,2,FALSE)</f>
        <v>Refuse collection</v>
      </c>
      <c r="H557" t="str">
        <f t="shared" si="35"/>
        <v>0442121</v>
      </c>
      <c r="I557" t="str">
        <f>VLOOKUP(H557,'Sub-Classes'!$B$2:$C$369,2,FALSE)</f>
        <v>Refuse collection and disposal</v>
      </c>
      <c r="J557" t="s">
        <v>2206</v>
      </c>
      <c r="K557" t="s">
        <v>2207</v>
      </c>
    </row>
    <row r="558" spans="1:11" x14ac:dyDescent="0.3">
      <c r="A558" t="s">
        <v>2208</v>
      </c>
      <c r="B558" t="str">
        <f t="shared" si="32"/>
        <v>04</v>
      </c>
      <c r="C558" t="e">
        <f>VLOOKUP(B558,Divisions!$A$2:$B$16,2,FALSE)</f>
        <v>#N/A</v>
      </c>
      <c r="D558" t="str">
        <f t="shared" si="33"/>
        <v>044</v>
      </c>
      <c r="E558" t="str">
        <f>VLOOKUP(D558,Groups!$B$2:$C$66,2,FALSE)</f>
        <v>Water supply and miscellaneous services relating to the dwelling</v>
      </c>
      <c r="F558" t="str">
        <f t="shared" si="34"/>
        <v>0442</v>
      </c>
      <c r="G558" t="str">
        <f>VLOOKUP(F558,Classes!$B$2:$C$166,2,FALSE)</f>
        <v>Refuse collection</v>
      </c>
      <c r="H558" t="str">
        <f t="shared" si="35"/>
        <v>0442121</v>
      </c>
      <c r="I558" t="str">
        <f>VLOOKUP(H558,'Sub-Classes'!$B$2:$C$369,2,FALSE)</f>
        <v>Refuse collection and disposal</v>
      </c>
      <c r="J558" t="s">
        <v>2208</v>
      </c>
      <c r="K558" t="s">
        <v>2209</v>
      </c>
    </row>
    <row r="559" spans="1:11" x14ac:dyDescent="0.3">
      <c r="A559" t="s">
        <v>2210</v>
      </c>
      <c r="B559" t="str">
        <f t="shared" si="32"/>
        <v>04</v>
      </c>
      <c r="C559" t="e">
        <f>VLOOKUP(B559,Divisions!$A$2:$B$16,2,FALSE)</f>
        <v>#N/A</v>
      </c>
      <c r="D559" t="str">
        <f t="shared" si="33"/>
        <v>044</v>
      </c>
      <c r="E559" t="str">
        <f>VLOOKUP(D559,Groups!$B$2:$C$66,2,FALSE)</f>
        <v>Water supply and miscellaneous services relating to the dwelling</v>
      </c>
      <c r="F559" t="str">
        <f t="shared" si="34"/>
        <v>0442</v>
      </c>
      <c r="G559" t="str">
        <f>VLOOKUP(F559,Classes!$B$2:$C$166,2,FALSE)</f>
        <v>Refuse collection</v>
      </c>
      <c r="H559" t="str">
        <f t="shared" si="35"/>
        <v>0442121</v>
      </c>
      <c r="I559" t="str">
        <f>VLOOKUP(H559,'Sub-Classes'!$B$2:$C$369,2,FALSE)</f>
        <v>Refuse collection and disposal</v>
      </c>
      <c r="J559" t="s">
        <v>2210</v>
      </c>
      <c r="K559" t="s">
        <v>2211</v>
      </c>
    </row>
    <row r="560" spans="1:11" x14ac:dyDescent="0.3">
      <c r="A560" t="s">
        <v>2212</v>
      </c>
      <c r="B560" t="str">
        <f t="shared" si="32"/>
        <v>04</v>
      </c>
      <c r="C560" t="e">
        <f>VLOOKUP(B560,Divisions!$A$2:$B$16,2,FALSE)</f>
        <v>#N/A</v>
      </c>
      <c r="D560" t="str">
        <f t="shared" si="33"/>
        <v>044</v>
      </c>
      <c r="E560" t="str">
        <f>VLOOKUP(D560,Groups!$B$2:$C$66,2,FALSE)</f>
        <v>Water supply and miscellaneous services relating to the dwelling</v>
      </c>
      <c r="F560" t="str">
        <f t="shared" si="34"/>
        <v>0444</v>
      </c>
      <c r="G560" t="str">
        <f>VLOOKUP(F560,Classes!$B$2:$C$166,2,FALSE)</f>
        <v>Other services relating to the dwelling n.e.c.</v>
      </c>
      <c r="H560" t="str">
        <f t="shared" si="35"/>
        <v>0444000</v>
      </c>
      <c r="I560" t="e">
        <f>VLOOKUP(H560,'Sub-Classes'!$B$2:$C$369,2,FALSE)</f>
        <v>#N/A</v>
      </c>
      <c r="J560" t="s">
        <v>2212</v>
      </c>
      <c r="K560" t="s">
        <v>2213</v>
      </c>
    </row>
    <row r="561" spans="1:11" x14ac:dyDescent="0.3">
      <c r="A561" t="s">
        <v>2214</v>
      </c>
      <c r="B561" t="str">
        <f t="shared" si="32"/>
        <v>04</v>
      </c>
      <c r="C561" t="e">
        <f>VLOOKUP(B561,Divisions!$A$2:$B$16,2,FALSE)</f>
        <v>#N/A</v>
      </c>
      <c r="D561" t="str">
        <f t="shared" si="33"/>
        <v>044</v>
      </c>
      <c r="E561" t="str">
        <f>VLOOKUP(D561,Groups!$B$2:$C$66,2,FALSE)</f>
        <v>Water supply and miscellaneous services relating to the dwelling</v>
      </c>
      <c r="F561" t="str">
        <f t="shared" si="34"/>
        <v>0444</v>
      </c>
      <c r="G561" t="str">
        <f>VLOOKUP(F561,Classes!$B$2:$C$166,2,FALSE)</f>
        <v>Other services relating to the dwelling n.e.c.</v>
      </c>
      <c r="H561" t="str">
        <f t="shared" si="35"/>
        <v>0444124</v>
      </c>
      <c r="I561" t="str">
        <f>VLOOKUP(H561,'Sub-Classes'!$B$2:$C$369,2,FALSE)</f>
        <v>Security services</v>
      </c>
      <c r="J561" t="s">
        <v>2214</v>
      </c>
      <c r="K561" t="s">
        <v>2215</v>
      </c>
    </row>
    <row r="562" spans="1:11" x14ac:dyDescent="0.3">
      <c r="A562" t="s">
        <v>2216</v>
      </c>
      <c r="B562" t="str">
        <f t="shared" si="32"/>
        <v>04</v>
      </c>
      <c r="C562" t="e">
        <f>VLOOKUP(B562,Divisions!$A$2:$B$16,2,FALSE)</f>
        <v>#N/A</v>
      </c>
      <c r="D562" t="str">
        <f t="shared" si="33"/>
        <v>044</v>
      </c>
      <c r="E562" t="str">
        <f>VLOOKUP(D562,Groups!$B$2:$C$66,2,FALSE)</f>
        <v>Water supply and miscellaneous services relating to the dwelling</v>
      </c>
      <c r="F562" t="str">
        <f t="shared" si="34"/>
        <v>0444</v>
      </c>
      <c r="G562" t="str">
        <f>VLOOKUP(F562,Classes!$B$2:$C$166,2,FALSE)</f>
        <v>Other services relating to the dwelling n.e.c.</v>
      </c>
      <c r="H562" t="str">
        <f t="shared" si="35"/>
        <v>0444124</v>
      </c>
      <c r="I562" t="str">
        <f>VLOOKUP(H562,'Sub-Classes'!$B$2:$C$369,2,FALSE)</f>
        <v>Security services</v>
      </c>
      <c r="J562" t="s">
        <v>2216</v>
      </c>
      <c r="K562" t="s">
        <v>2217</v>
      </c>
    </row>
    <row r="563" spans="1:11" x14ac:dyDescent="0.3">
      <c r="A563" t="s">
        <v>2218</v>
      </c>
      <c r="B563" t="str">
        <f t="shared" si="32"/>
        <v>04</v>
      </c>
      <c r="C563" t="e">
        <f>VLOOKUP(B563,Divisions!$A$2:$B$16,2,FALSE)</f>
        <v>#N/A</v>
      </c>
      <c r="D563" t="str">
        <f t="shared" si="33"/>
        <v>044</v>
      </c>
      <c r="E563" t="str">
        <f>VLOOKUP(D563,Groups!$B$2:$C$66,2,FALSE)</f>
        <v>Water supply and miscellaneous services relating to the dwelling</v>
      </c>
      <c r="F563" t="str">
        <f t="shared" si="34"/>
        <v>0444</v>
      </c>
      <c r="G563" t="str">
        <f>VLOOKUP(F563,Classes!$B$2:$C$166,2,FALSE)</f>
        <v>Other services relating to the dwelling n.e.c.</v>
      </c>
      <c r="H563" t="str">
        <f t="shared" si="35"/>
        <v>0444124</v>
      </c>
      <c r="I563" t="str">
        <f>VLOOKUP(H563,'Sub-Classes'!$B$2:$C$369,2,FALSE)</f>
        <v>Security services</v>
      </c>
      <c r="J563" t="s">
        <v>2218</v>
      </c>
      <c r="K563" t="s">
        <v>2219</v>
      </c>
    </row>
    <row r="564" spans="1:11" x14ac:dyDescent="0.3">
      <c r="A564" t="s">
        <v>2220</v>
      </c>
      <c r="B564" t="str">
        <f t="shared" si="32"/>
        <v>04</v>
      </c>
      <c r="C564" t="e">
        <f>VLOOKUP(B564,Divisions!$A$2:$B$16,2,FALSE)</f>
        <v>#N/A</v>
      </c>
      <c r="D564" t="str">
        <f t="shared" si="33"/>
        <v>044</v>
      </c>
      <c r="E564" t="str">
        <f>VLOOKUP(D564,Groups!$B$2:$C$66,2,FALSE)</f>
        <v>Water supply and miscellaneous services relating to the dwelling</v>
      </c>
      <c r="F564" t="str">
        <f t="shared" si="34"/>
        <v>0444</v>
      </c>
      <c r="G564" t="str">
        <f>VLOOKUP(F564,Classes!$B$2:$C$166,2,FALSE)</f>
        <v>Other services relating to the dwelling n.e.c.</v>
      </c>
      <c r="H564" t="str">
        <f t="shared" si="35"/>
        <v>0444124</v>
      </c>
      <c r="I564" t="str">
        <f>VLOOKUP(H564,'Sub-Classes'!$B$2:$C$369,2,FALSE)</f>
        <v>Security services</v>
      </c>
      <c r="J564" t="s">
        <v>2220</v>
      </c>
      <c r="K564" t="s">
        <v>2221</v>
      </c>
    </row>
    <row r="565" spans="1:11" x14ac:dyDescent="0.3">
      <c r="A565" t="s">
        <v>2222</v>
      </c>
      <c r="B565" t="str">
        <f t="shared" si="32"/>
        <v>04</v>
      </c>
      <c r="C565" t="e">
        <f>VLOOKUP(B565,Divisions!$A$2:$B$16,2,FALSE)</f>
        <v>#N/A</v>
      </c>
      <c r="D565" t="str">
        <f t="shared" si="33"/>
        <v>045</v>
      </c>
      <c r="E565" t="str">
        <f>VLOOKUP(D565,Groups!$B$2:$C$66,2,FALSE)</f>
        <v>Electricity, gas and other fuels</v>
      </c>
      <c r="F565" t="str">
        <f t="shared" si="34"/>
        <v>0450</v>
      </c>
      <c r="G565" t="e">
        <f>VLOOKUP(F565,Classes!$B$2:$C$166,2,FALSE)</f>
        <v>#N/A</v>
      </c>
      <c r="H565" t="str">
        <f t="shared" si="35"/>
        <v>0450000</v>
      </c>
      <c r="I565" t="e">
        <f>VLOOKUP(H565,'Sub-Classes'!$B$2:$C$369,2,FALSE)</f>
        <v>#N/A</v>
      </c>
      <c r="J565" t="s">
        <v>2222</v>
      </c>
      <c r="K565" t="s">
        <v>2223</v>
      </c>
    </row>
    <row r="566" spans="1:11" x14ac:dyDescent="0.3">
      <c r="A566" t="s">
        <v>2224</v>
      </c>
      <c r="B566" t="str">
        <f t="shared" si="32"/>
        <v>04</v>
      </c>
      <c r="C566" t="e">
        <f>VLOOKUP(B566,Divisions!$A$2:$B$16,2,FALSE)</f>
        <v>#N/A</v>
      </c>
      <c r="D566" t="str">
        <f t="shared" si="33"/>
        <v>045</v>
      </c>
      <c r="E566" t="str">
        <f>VLOOKUP(D566,Groups!$B$2:$C$66,2,FALSE)</f>
        <v>Electricity, gas and other fuels</v>
      </c>
      <c r="F566" t="str">
        <f t="shared" si="34"/>
        <v>0451</v>
      </c>
      <c r="G566" t="str">
        <f>VLOOKUP(F566,Classes!$B$2:$C$166,2,FALSE)</f>
        <v>Electricity</v>
      </c>
      <c r="H566" t="str">
        <f t="shared" si="35"/>
        <v>0451000</v>
      </c>
      <c r="I566" t="e">
        <f>VLOOKUP(H566,'Sub-Classes'!$B$2:$C$369,2,FALSE)</f>
        <v>#N/A</v>
      </c>
      <c r="J566" t="s">
        <v>2224</v>
      </c>
      <c r="K566" t="s">
        <v>2225</v>
      </c>
    </row>
    <row r="567" spans="1:11" x14ac:dyDescent="0.3">
      <c r="A567" t="s">
        <v>2226</v>
      </c>
      <c r="B567" t="str">
        <f t="shared" si="32"/>
        <v>04</v>
      </c>
      <c r="C567" t="e">
        <f>VLOOKUP(B567,Divisions!$A$2:$B$16,2,FALSE)</f>
        <v>#N/A</v>
      </c>
      <c r="D567" t="str">
        <f t="shared" si="33"/>
        <v>045</v>
      </c>
      <c r="E567" t="str">
        <f>VLOOKUP(D567,Groups!$B$2:$C$66,2,FALSE)</f>
        <v>Electricity, gas and other fuels</v>
      </c>
      <c r="F567" t="str">
        <f t="shared" si="34"/>
        <v>0451</v>
      </c>
      <c r="G567" t="str">
        <f>VLOOKUP(F567,Classes!$B$2:$C$166,2,FALSE)</f>
        <v>Electricity</v>
      </c>
      <c r="H567" t="str">
        <f t="shared" si="35"/>
        <v>0451125</v>
      </c>
      <c r="I567" t="str">
        <f>VLOOKUP(H567,'Sub-Classes'!$B$2:$C$369,2,FALSE)</f>
        <v>Electricity charges (includes hire of meters, reading of meters and standing charges)</v>
      </c>
      <c r="J567" t="s">
        <v>2226</v>
      </c>
      <c r="K567" t="s">
        <v>2227</v>
      </c>
    </row>
    <row r="568" spans="1:11" x14ac:dyDescent="0.3">
      <c r="A568" t="s">
        <v>2228</v>
      </c>
      <c r="B568" t="str">
        <f t="shared" si="32"/>
        <v>04</v>
      </c>
      <c r="C568" t="e">
        <f>VLOOKUP(B568,Divisions!$A$2:$B$16,2,FALSE)</f>
        <v>#N/A</v>
      </c>
      <c r="D568" t="str">
        <f t="shared" si="33"/>
        <v>045</v>
      </c>
      <c r="E568" t="str">
        <f>VLOOKUP(D568,Groups!$B$2:$C$66,2,FALSE)</f>
        <v>Electricity, gas and other fuels</v>
      </c>
      <c r="F568" t="str">
        <f t="shared" si="34"/>
        <v>0451</v>
      </c>
      <c r="G568" t="str">
        <f>VLOOKUP(F568,Classes!$B$2:$C$166,2,FALSE)</f>
        <v>Electricity</v>
      </c>
      <c r="H568" t="str">
        <f t="shared" si="35"/>
        <v>0451125</v>
      </c>
      <c r="I568" t="str">
        <f>VLOOKUP(H568,'Sub-Classes'!$B$2:$C$369,2,FALSE)</f>
        <v>Electricity charges (includes hire of meters, reading of meters and standing charges)</v>
      </c>
      <c r="J568" t="s">
        <v>2228</v>
      </c>
      <c r="K568" t="s">
        <v>2229</v>
      </c>
    </row>
    <row r="569" spans="1:11" x14ac:dyDescent="0.3">
      <c r="A569" t="s">
        <v>2230</v>
      </c>
      <c r="B569" t="str">
        <f t="shared" si="32"/>
        <v>04</v>
      </c>
      <c r="C569" t="e">
        <f>VLOOKUP(B569,Divisions!$A$2:$B$16,2,FALSE)</f>
        <v>#N/A</v>
      </c>
      <c r="D569" t="str">
        <f t="shared" si="33"/>
        <v>045</v>
      </c>
      <c r="E569" t="str">
        <f>VLOOKUP(D569,Groups!$B$2:$C$66,2,FALSE)</f>
        <v>Electricity, gas and other fuels</v>
      </c>
      <c r="F569" t="str">
        <f t="shared" si="34"/>
        <v>0451</v>
      </c>
      <c r="G569" t="str">
        <f>VLOOKUP(F569,Classes!$B$2:$C$166,2,FALSE)</f>
        <v>Electricity</v>
      </c>
      <c r="H569" t="str">
        <f t="shared" si="35"/>
        <v>0451125</v>
      </c>
      <c r="I569" t="str">
        <f>VLOOKUP(H569,'Sub-Classes'!$B$2:$C$369,2,FALSE)</f>
        <v>Electricity charges (includes hire of meters, reading of meters and standing charges)</v>
      </c>
      <c r="J569" t="s">
        <v>2230</v>
      </c>
      <c r="K569" t="s">
        <v>2231</v>
      </c>
    </row>
    <row r="570" spans="1:11" x14ac:dyDescent="0.3">
      <c r="A570" t="s">
        <v>2232</v>
      </c>
      <c r="B570" t="str">
        <f t="shared" si="32"/>
        <v>04</v>
      </c>
      <c r="C570" t="e">
        <f>VLOOKUP(B570,Divisions!$A$2:$B$16,2,FALSE)</f>
        <v>#N/A</v>
      </c>
      <c r="D570" t="str">
        <f t="shared" si="33"/>
        <v>045</v>
      </c>
      <c r="E570" t="str">
        <f>VLOOKUP(D570,Groups!$B$2:$C$66,2,FALSE)</f>
        <v>Electricity, gas and other fuels</v>
      </c>
      <c r="F570" t="str">
        <f t="shared" si="34"/>
        <v>0452</v>
      </c>
      <c r="G570" t="str">
        <f>VLOOKUP(F570,Classes!$B$2:$C$166,2,FALSE)</f>
        <v>Gas</v>
      </c>
      <c r="H570" t="str">
        <f t="shared" si="35"/>
        <v>0452000</v>
      </c>
      <c r="I570" t="e">
        <f>VLOOKUP(H570,'Sub-Classes'!$B$2:$C$369,2,FALSE)</f>
        <v>#N/A</v>
      </c>
      <c r="J570" t="s">
        <v>2232</v>
      </c>
      <c r="K570" t="s">
        <v>2233</v>
      </c>
    </row>
    <row r="571" spans="1:11" x14ac:dyDescent="0.3">
      <c r="A571" t="s">
        <v>2234</v>
      </c>
      <c r="B571" t="str">
        <f t="shared" si="32"/>
        <v>04</v>
      </c>
      <c r="C571" t="e">
        <f>VLOOKUP(B571,Divisions!$A$2:$B$16,2,FALSE)</f>
        <v>#N/A</v>
      </c>
      <c r="D571" t="str">
        <f t="shared" si="33"/>
        <v>045</v>
      </c>
      <c r="E571" t="str">
        <f>VLOOKUP(D571,Groups!$B$2:$C$66,2,FALSE)</f>
        <v>Electricity, gas and other fuels</v>
      </c>
      <c r="F571" t="str">
        <f t="shared" si="34"/>
        <v>0452</v>
      </c>
      <c r="G571" t="str">
        <f>VLOOKUP(F571,Classes!$B$2:$C$166,2,FALSE)</f>
        <v>Gas</v>
      </c>
      <c r="H571" t="str">
        <f t="shared" si="35"/>
        <v>0452127</v>
      </c>
      <c r="I571" t="str">
        <f>VLOOKUP(H571,'Sub-Classes'!$B$2:$C$369,2,FALSE)</f>
        <v>Liquefied hydrocarbons (butane, propane, etc.)</v>
      </c>
      <c r="J571" t="s">
        <v>2234</v>
      </c>
      <c r="K571" t="s">
        <v>2235</v>
      </c>
    </row>
    <row r="572" spans="1:11" x14ac:dyDescent="0.3">
      <c r="A572" t="s">
        <v>2236</v>
      </c>
      <c r="B572" t="str">
        <f t="shared" si="32"/>
        <v>04</v>
      </c>
      <c r="C572" t="e">
        <f>VLOOKUP(B572,Divisions!$A$2:$B$16,2,FALSE)</f>
        <v>#N/A</v>
      </c>
      <c r="D572" t="str">
        <f t="shared" si="33"/>
        <v>045</v>
      </c>
      <c r="E572" t="str">
        <f>VLOOKUP(D572,Groups!$B$2:$C$66,2,FALSE)</f>
        <v>Electricity, gas and other fuels</v>
      </c>
      <c r="F572" t="str">
        <f t="shared" si="34"/>
        <v>0452</v>
      </c>
      <c r="G572" t="str">
        <f>VLOOKUP(F572,Classes!$B$2:$C$166,2,FALSE)</f>
        <v>Gas</v>
      </c>
      <c r="H572" t="str">
        <f t="shared" si="35"/>
        <v>0452127</v>
      </c>
      <c r="I572" t="str">
        <f>VLOOKUP(H572,'Sub-Classes'!$B$2:$C$369,2,FALSE)</f>
        <v>Liquefied hydrocarbons (butane, propane, etc.)</v>
      </c>
      <c r="J572" t="s">
        <v>2236</v>
      </c>
      <c r="K572" t="s">
        <v>2237</v>
      </c>
    </row>
    <row r="573" spans="1:11" x14ac:dyDescent="0.3">
      <c r="A573" t="s">
        <v>2238</v>
      </c>
      <c r="B573" t="str">
        <f t="shared" si="32"/>
        <v>04</v>
      </c>
      <c r="C573" t="e">
        <f>VLOOKUP(B573,Divisions!$A$2:$B$16,2,FALSE)</f>
        <v>#N/A</v>
      </c>
      <c r="D573" t="str">
        <f t="shared" si="33"/>
        <v>045</v>
      </c>
      <c r="E573" t="str">
        <f>VLOOKUP(D573,Groups!$B$2:$C$66,2,FALSE)</f>
        <v>Electricity, gas and other fuels</v>
      </c>
      <c r="F573" t="str">
        <f t="shared" si="34"/>
        <v>0453</v>
      </c>
      <c r="G573" t="str">
        <f>VLOOKUP(F573,Classes!$B$2:$C$166,2,FALSE)</f>
        <v>Liquid fuels</v>
      </c>
      <c r="H573" t="str">
        <f t="shared" si="35"/>
        <v>0453000</v>
      </c>
      <c r="I573" t="e">
        <f>VLOOKUP(H573,'Sub-Classes'!$B$2:$C$369,2,FALSE)</f>
        <v>#N/A</v>
      </c>
      <c r="J573" t="s">
        <v>2238</v>
      </c>
      <c r="K573" t="s">
        <v>2239</v>
      </c>
    </row>
    <row r="574" spans="1:11" x14ac:dyDescent="0.3">
      <c r="A574" t="s">
        <v>2240</v>
      </c>
      <c r="B574" t="str">
        <f t="shared" si="32"/>
        <v>04</v>
      </c>
      <c r="C574" t="e">
        <f>VLOOKUP(B574,Divisions!$A$2:$B$16,2,FALSE)</f>
        <v>#N/A</v>
      </c>
      <c r="D574" t="str">
        <f t="shared" si="33"/>
        <v>045</v>
      </c>
      <c r="E574" t="str">
        <f>VLOOKUP(D574,Groups!$B$2:$C$66,2,FALSE)</f>
        <v>Electricity, gas and other fuels</v>
      </c>
      <c r="F574" t="str">
        <f t="shared" si="34"/>
        <v>0453</v>
      </c>
      <c r="G574" t="str">
        <f>VLOOKUP(F574,Classes!$B$2:$C$166,2,FALSE)</f>
        <v>Liquid fuels</v>
      </c>
      <c r="H574" t="str">
        <f t="shared" si="35"/>
        <v>0453128</v>
      </c>
      <c r="I574" t="str">
        <f>VLOOKUP(H574,'Sub-Classes'!$B$2:$C$369,2,FALSE)</f>
        <v>Liquid fuels, i.e. domestic heating and lighting oil</v>
      </c>
      <c r="J574" t="s">
        <v>2240</v>
      </c>
      <c r="K574" t="s">
        <v>2241</v>
      </c>
    </row>
    <row r="575" spans="1:11" x14ac:dyDescent="0.3">
      <c r="A575" t="s">
        <v>2242</v>
      </c>
      <c r="B575" t="str">
        <f t="shared" si="32"/>
        <v>04</v>
      </c>
      <c r="C575" t="e">
        <f>VLOOKUP(B575,Divisions!$A$2:$B$16,2,FALSE)</f>
        <v>#N/A</v>
      </c>
      <c r="D575" t="str">
        <f t="shared" si="33"/>
        <v>045</v>
      </c>
      <c r="E575" t="str">
        <f>VLOOKUP(D575,Groups!$B$2:$C$66,2,FALSE)</f>
        <v>Electricity, gas and other fuels</v>
      </c>
      <c r="F575" t="str">
        <f t="shared" si="34"/>
        <v>0453</v>
      </c>
      <c r="G575" t="str">
        <f>VLOOKUP(F575,Classes!$B$2:$C$166,2,FALSE)</f>
        <v>Liquid fuels</v>
      </c>
      <c r="H575" t="str">
        <f t="shared" si="35"/>
        <v>0453128</v>
      </c>
      <c r="I575" t="str">
        <f>VLOOKUP(H575,'Sub-Classes'!$B$2:$C$369,2,FALSE)</f>
        <v>Liquid fuels, i.e. domestic heating and lighting oil</v>
      </c>
      <c r="J575" t="s">
        <v>2242</v>
      </c>
      <c r="K575" t="s">
        <v>2243</v>
      </c>
    </row>
    <row r="576" spans="1:11" x14ac:dyDescent="0.3">
      <c r="A576" t="s">
        <v>2244</v>
      </c>
      <c r="B576" t="str">
        <f t="shared" si="32"/>
        <v>04</v>
      </c>
      <c r="C576" t="e">
        <f>VLOOKUP(B576,Divisions!$A$2:$B$16,2,FALSE)</f>
        <v>#N/A</v>
      </c>
      <c r="D576" t="str">
        <f t="shared" si="33"/>
        <v>045</v>
      </c>
      <c r="E576" t="str">
        <f>VLOOKUP(D576,Groups!$B$2:$C$66,2,FALSE)</f>
        <v>Electricity, gas and other fuels</v>
      </c>
      <c r="F576" t="str">
        <f t="shared" si="34"/>
        <v>0453</v>
      </c>
      <c r="G576" t="str">
        <f>VLOOKUP(F576,Classes!$B$2:$C$166,2,FALSE)</f>
        <v>Liquid fuels</v>
      </c>
      <c r="H576" t="str">
        <f t="shared" si="35"/>
        <v>0453128</v>
      </c>
      <c r="I576" t="str">
        <f>VLOOKUP(H576,'Sub-Classes'!$B$2:$C$369,2,FALSE)</f>
        <v>Liquid fuels, i.e. domestic heating and lighting oil</v>
      </c>
      <c r="J576" t="s">
        <v>2244</v>
      </c>
      <c r="K576" t="s">
        <v>2245</v>
      </c>
    </row>
    <row r="577" spans="1:11" x14ac:dyDescent="0.3">
      <c r="A577" t="s">
        <v>2246</v>
      </c>
      <c r="B577" t="str">
        <f t="shared" si="32"/>
        <v>04</v>
      </c>
      <c r="C577" t="e">
        <f>VLOOKUP(B577,Divisions!$A$2:$B$16,2,FALSE)</f>
        <v>#N/A</v>
      </c>
      <c r="D577" t="str">
        <f t="shared" si="33"/>
        <v>045</v>
      </c>
      <c r="E577" t="str">
        <f>VLOOKUP(D577,Groups!$B$2:$C$66,2,FALSE)</f>
        <v>Electricity, gas and other fuels</v>
      </c>
      <c r="F577" t="str">
        <f t="shared" si="34"/>
        <v>0453</v>
      </c>
      <c r="G577" t="str">
        <f>VLOOKUP(F577,Classes!$B$2:$C$166,2,FALSE)</f>
        <v>Liquid fuels</v>
      </c>
      <c r="H577" t="str">
        <f t="shared" si="35"/>
        <v>0453128</v>
      </c>
      <c r="I577" t="str">
        <f>VLOOKUP(H577,'Sub-Classes'!$B$2:$C$369,2,FALSE)</f>
        <v>Liquid fuels, i.e. domestic heating and lighting oil</v>
      </c>
      <c r="J577" t="s">
        <v>2246</v>
      </c>
      <c r="K577" t="s">
        <v>2247</v>
      </c>
    </row>
    <row r="578" spans="1:11" x14ac:dyDescent="0.3">
      <c r="A578" t="s">
        <v>2248</v>
      </c>
      <c r="B578" t="str">
        <f t="shared" si="32"/>
        <v>04</v>
      </c>
      <c r="C578" t="e">
        <f>VLOOKUP(B578,Divisions!$A$2:$B$16,2,FALSE)</f>
        <v>#N/A</v>
      </c>
      <c r="D578" t="str">
        <f t="shared" si="33"/>
        <v>045</v>
      </c>
      <c r="E578" t="str">
        <f>VLOOKUP(D578,Groups!$B$2:$C$66,2,FALSE)</f>
        <v>Electricity, gas and other fuels</v>
      </c>
      <c r="F578" t="str">
        <f t="shared" si="34"/>
        <v>0453</v>
      </c>
      <c r="G578" t="str">
        <f>VLOOKUP(F578,Classes!$B$2:$C$166,2,FALSE)</f>
        <v>Liquid fuels</v>
      </c>
      <c r="H578" t="str">
        <f t="shared" si="35"/>
        <v>0453128</v>
      </c>
      <c r="I578" t="str">
        <f>VLOOKUP(H578,'Sub-Classes'!$B$2:$C$369,2,FALSE)</f>
        <v>Liquid fuels, i.e. domestic heating and lighting oil</v>
      </c>
      <c r="J578" t="s">
        <v>2248</v>
      </c>
      <c r="K578" t="s">
        <v>2249</v>
      </c>
    </row>
    <row r="579" spans="1:11" x14ac:dyDescent="0.3">
      <c r="A579" t="s">
        <v>2250</v>
      </c>
      <c r="B579" t="str">
        <f t="shared" ref="B579:B642" si="36">LEFT(J579,2)</f>
        <v>04</v>
      </c>
      <c r="C579" t="e">
        <f>VLOOKUP(B579,Divisions!$A$2:$B$16,2,FALSE)</f>
        <v>#N/A</v>
      </c>
      <c r="D579" t="str">
        <f t="shared" ref="D579:D642" si="37">LEFT(J579,3)</f>
        <v>045</v>
      </c>
      <c r="E579" t="str">
        <f>VLOOKUP(D579,Groups!$B$2:$C$66,2,FALSE)</f>
        <v>Electricity, gas and other fuels</v>
      </c>
      <c r="F579" t="str">
        <f t="shared" ref="F579:F642" si="38">LEFT(J579,4)</f>
        <v>0454</v>
      </c>
      <c r="G579" t="str">
        <f>VLOOKUP(F579,Classes!$B$2:$C$166,2,FALSE)</f>
        <v>Solid fuels</v>
      </c>
      <c r="H579" t="str">
        <f t="shared" ref="H579:H642" si="39">LEFT(J579,7)</f>
        <v>0454000</v>
      </c>
      <c r="I579" t="e">
        <f>VLOOKUP(H579,'Sub-Classes'!$B$2:$C$369,2,FALSE)</f>
        <v>#N/A</v>
      </c>
      <c r="J579" t="s">
        <v>2250</v>
      </c>
      <c r="K579" t="s">
        <v>2251</v>
      </c>
    </row>
    <row r="580" spans="1:11" x14ac:dyDescent="0.3">
      <c r="A580" t="s">
        <v>2252</v>
      </c>
      <c r="B580" t="str">
        <f t="shared" si="36"/>
        <v>04</v>
      </c>
      <c r="C580" t="e">
        <f>VLOOKUP(B580,Divisions!$A$2:$B$16,2,FALSE)</f>
        <v>#N/A</v>
      </c>
      <c r="D580" t="str">
        <f t="shared" si="37"/>
        <v>045</v>
      </c>
      <c r="E580" t="str">
        <f>VLOOKUP(D580,Groups!$B$2:$C$66,2,FALSE)</f>
        <v>Electricity, gas and other fuels</v>
      </c>
      <c r="F580" t="str">
        <f t="shared" si="38"/>
        <v>0454</v>
      </c>
      <c r="G580" t="str">
        <f>VLOOKUP(F580,Classes!$B$2:$C$166,2,FALSE)</f>
        <v>Solid fuels</v>
      </c>
      <c r="H580" t="str">
        <f t="shared" si="39"/>
        <v>0454129</v>
      </c>
      <c r="I580" t="str">
        <f>VLOOKUP(H580,'Sub-Classes'!$B$2:$C$369,2,FALSE)</f>
        <v xml:space="preserve">Solid fuels, e.g. firewood, coal </v>
      </c>
      <c r="J580" t="s">
        <v>2252</v>
      </c>
      <c r="K580" t="s">
        <v>2253</v>
      </c>
    </row>
    <row r="581" spans="1:11" x14ac:dyDescent="0.3">
      <c r="A581" t="s">
        <v>2254</v>
      </c>
      <c r="B581" t="str">
        <f t="shared" si="36"/>
        <v>04</v>
      </c>
      <c r="C581" t="e">
        <f>VLOOKUP(B581,Divisions!$A$2:$B$16,2,FALSE)</f>
        <v>#N/A</v>
      </c>
      <c r="D581" t="str">
        <f t="shared" si="37"/>
        <v>045</v>
      </c>
      <c r="E581" t="str">
        <f>VLOOKUP(D581,Groups!$B$2:$C$66,2,FALSE)</f>
        <v>Electricity, gas and other fuels</v>
      </c>
      <c r="F581" t="str">
        <f t="shared" si="38"/>
        <v>0454</v>
      </c>
      <c r="G581" t="str">
        <f>VLOOKUP(F581,Classes!$B$2:$C$166,2,FALSE)</f>
        <v>Solid fuels</v>
      </c>
      <c r="H581" t="str">
        <f t="shared" si="39"/>
        <v>0454129</v>
      </c>
      <c r="I581" t="str">
        <f>VLOOKUP(H581,'Sub-Classes'!$B$2:$C$369,2,FALSE)</f>
        <v xml:space="preserve">Solid fuels, e.g. firewood, coal </v>
      </c>
      <c r="J581" t="s">
        <v>2254</v>
      </c>
      <c r="K581" t="s">
        <v>2255</v>
      </c>
    </row>
    <row r="582" spans="1:11" x14ac:dyDescent="0.3">
      <c r="A582" t="s">
        <v>2256</v>
      </c>
      <c r="B582" t="str">
        <f t="shared" si="36"/>
        <v>04</v>
      </c>
      <c r="C582" t="e">
        <f>VLOOKUP(B582,Divisions!$A$2:$B$16,2,FALSE)</f>
        <v>#N/A</v>
      </c>
      <c r="D582" t="str">
        <f t="shared" si="37"/>
        <v>045</v>
      </c>
      <c r="E582" t="str">
        <f>VLOOKUP(D582,Groups!$B$2:$C$66,2,FALSE)</f>
        <v>Electricity, gas and other fuels</v>
      </c>
      <c r="F582" t="str">
        <f t="shared" si="38"/>
        <v>0454</v>
      </c>
      <c r="G582" t="str">
        <f>VLOOKUP(F582,Classes!$B$2:$C$166,2,FALSE)</f>
        <v>Solid fuels</v>
      </c>
      <c r="H582" t="str">
        <f t="shared" si="39"/>
        <v>0454129</v>
      </c>
      <c r="I582" t="str">
        <f>VLOOKUP(H582,'Sub-Classes'!$B$2:$C$369,2,FALSE)</f>
        <v xml:space="preserve">Solid fuels, e.g. firewood, coal </v>
      </c>
      <c r="J582" t="s">
        <v>2256</v>
      </c>
      <c r="K582" t="s">
        <v>2257</v>
      </c>
    </row>
    <row r="583" spans="1:11" x14ac:dyDescent="0.3">
      <c r="A583" t="s">
        <v>2258</v>
      </c>
      <c r="B583" t="str">
        <f t="shared" si="36"/>
        <v>04</v>
      </c>
      <c r="C583" t="e">
        <f>VLOOKUP(B583,Divisions!$A$2:$B$16,2,FALSE)</f>
        <v>#N/A</v>
      </c>
      <c r="D583" t="str">
        <f t="shared" si="37"/>
        <v>045</v>
      </c>
      <c r="E583" t="str">
        <f>VLOOKUP(D583,Groups!$B$2:$C$66,2,FALSE)</f>
        <v>Electricity, gas and other fuels</v>
      </c>
      <c r="F583" t="str">
        <f t="shared" si="38"/>
        <v>0455</v>
      </c>
      <c r="G583" t="str">
        <f>VLOOKUP(F583,Classes!$B$2:$C$166,2,FALSE)</f>
        <v>Heat energy</v>
      </c>
      <c r="H583" t="str">
        <f t="shared" si="39"/>
        <v>0455000</v>
      </c>
      <c r="I583" t="e">
        <f>VLOOKUP(H583,'Sub-Classes'!$B$2:$C$369,2,FALSE)</f>
        <v>#N/A</v>
      </c>
      <c r="J583" t="s">
        <v>2258</v>
      </c>
      <c r="K583" t="s">
        <v>2259</v>
      </c>
    </row>
    <row r="584" spans="1:11" x14ac:dyDescent="0.3">
      <c r="A584" t="s">
        <v>2260</v>
      </c>
      <c r="B584" t="str">
        <f t="shared" si="36"/>
        <v>04</v>
      </c>
      <c r="C584" t="e">
        <f>VLOOKUP(B584,Divisions!$A$2:$B$16,2,FALSE)</f>
        <v>#N/A</v>
      </c>
      <c r="D584" t="str">
        <f t="shared" si="37"/>
        <v>045</v>
      </c>
      <c r="E584" t="str">
        <f>VLOOKUP(D584,Groups!$B$2:$C$66,2,FALSE)</f>
        <v>Electricity, gas and other fuels</v>
      </c>
      <c r="F584" t="str">
        <f t="shared" si="38"/>
        <v>0455</v>
      </c>
      <c r="G584" t="str">
        <f>VLOOKUP(F584,Classes!$B$2:$C$166,2,FALSE)</f>
        <v>Heat energy</v>
      </c>
      <c r="H584" t="str">
        <f t="shared" si="39"/>
        <v>0455130</v>
      </c>
      <c r="I584" t="str">
        <f>VLOOKUP(H584,'Sub-Classes'!$B$2:$C$369,2,FALSE)</f>
        <v>Hot water and steam purchased from heating plants</v>
      </c>
      <c r="J584" t="s">
        <v>2260</v>
      </c>
      <c r="K584" t="s">
        <v>2261</v>
      </c>
    </row>
    <row r="585" spans="1:11" x14ac:dyDescent="0.3">
      <c r="A585" t="s">
        <v>2262</v>
      </c>
      <c r="B585" t="str">
        <f t="shared" si="36"/>
        <v>04</v>
      </c>
      <c r="C585" t="e">
        <f>VLOOKUP(B585,Divisions!$A$2:$B$16,2,FALSE)</f>
        <v>#N/A</v>
      </c>
      <c r="D585" t="str">
        <f t="shared" si="37"/>
        <v>045</v>
      </c>
      <c r="E585" t="str">
        <f>VLOOKUP(D585,Groups!$B$2:$C$66,2,FALSE)</f>
        <v>Electricity, gas and other fuels</v>
      </c>
      <c r="F585" t="str">
        <f t="shared" si="38"/>
        <v>0455</v>
      </c>
      <c r="G585" t="str">
        <f>VLOOKUP(F585,Classes!$B$2:$C$166,2,FALSE)</f>
        <v>Heat energy</v>
      </c>
      <c r="H585" t="str">
        <f t="shared" si="39"/>
        <v>0455130</v>
      </c>
      <c r="I585" t="str">
        <f>VLOOKUP(H585,'Sub-Classes'!$B$2:$C$369,2,FALSE)</f>
        <v>Hot water and steam purchased from heating plants</v>
      </c>
      <c r="J585" t="s">
        <v>2262</v>
      </c>
      <c r="K585" t="s">
        <v>2263</v>
      </c>
    </row>
    <row r="586" spans="1:11" x14ac:dyDescent="0.3">
      <c r="A586" t="s">
        <v>2264</v>
      </c>
      <c r="B586" t="str">
        <f t="shared" si="36"/>
        <v>05</v>
      </c>
      <c r="C586" t="e">
        <f>VLOOKUP(B586,Divisions!$A$2:$B$16,2,FALSE)</f>
        <v>#N/A</v>
      </c>
      <c r="D586" t="str">
        <f t="shared" si="37"/>
        <v>050</v>
      </c>
      <c r="E586" t="e">
        <f>VLOOKUP(D586,Groups!$B$2:$C$66,2,FALSE)</f>
        <v>#N/A</v>
      </c>
      <c r="F586" t="str">
        <f t="shared" si="38"/>
        <v>0500</v>
      </c>
      <c r="G586" t="e">
        <f>VLOOKUP(F586,Classes!$B$2:$C$166,2,FALSE)</f>
        <v>#N/A</v>
      </c>
      <c r="H586" t="str">
        <f t="shared" si="39"/>
        <v>0500000</v>
      </c>
      <c r="I586" t="e">
        <f>VLOOKUP(H586,'Sub-Classes'!$B$2:$C$369,2,FALSE)</f>
        <v>#N/A</v>
      </c>
      <c r="J586" t="s">
        <v>2264</v>
      </c>
      <c r="K586" t="s">
        <v>2265</v>
      </c>
    </row>
    <row r="587" spans="1:11" x14ac:dyDescent="0.3">
      <c r="A587" t="s">
        <v>2266</v>
      </c>
      <c r="B587" t="str">
        <f t="shared" si="36"/>
        <v>05</v>
      </c>
      <c r="C587" t="e">
        <f>VLOOKUP(B587,Divisions!$A$2:$B$16,2,FALSE)</f>
        <v>#N/A</v>
      </c>
      <c r="D587" t="str">
        <f t="shared" si="37"/>
        <v>051</v>
      </c>
      <c r="E587" t="str">
        <f>VLOOKUP(D587,Groups!$B$2:$C$66,2,FALSE)</f>
        <v>Furniture and furnishings, carpets and other floor coverings</v>
      </c>
      <c r="F587" t="str">
        <f t="shared" si="38"/>
        <v>0510</v>
      </c>
      <c r="G587" t="e">
        <f>VLOOKUP(F587,Classes!$B$2:$C$166,2,FALSE)</f>
        <v>#N/A</v>
      </c>
      <c r="H587" t="str">
        <f t="shared" si="39"/>
        <v>0510000</v>
      </c>
      <c r="I587" t="e">
        <f>VLOOKUP(H587,'Sub-Classes'!$B$2:$C$369,2,FALSE)</f>
        <v>#N/A</v>
      </c>
      <c r="J587" t="s">
        <v>2266</v>
      </c>
      <c r="K587" t="s">
        <v>2267</v>
      </c>
    </row>
    <row r="588" spans="1:11" x14ac:dyDescent="0.3">
      <c r="A588" t="s">
        <v>2268</v>
      </c>
      <c r="B588" t="str">
        <f t="shared" si="36"/>
        <v>05</v>
      </c>
      <c r="C588" t="e">
        <f>VLOOKUP(B588,Divisions!$A$2:$B$16,2,FALSE)</f>
        <v>#N/A</v>
      </c>
      <c r="D588" t="str">
        <f t="shared" si="37"/>
        <v>051</v>
      </c>
      <c r="E588" t="str">
        <f>VLOOKUP(D588,Groups!$B$2:$C$66,2,FALSE)</f>
        <v>Furniture and furnishings, carpets and other floor coverings</v>
      </c>
      <c r="F588" t="str">
        <f t="shared" si="38"/>
        <v>0511</v>
      </c>
      <c r="G588" t="str">
        <f>VLOOKUP(F588,Classes!$B$2:$C$166,2,FALSE)</f>
        <v>Furniture and furnishings</v>
      </c>
      <c r="H588" t="str">
        <f t="shared" si="39"/>
        <v>0511000</v>
      </c>
      <c r="I588" t="e">
        <f>VLOOKUP(H588,'Sub-Classes'!$B$2:$C$369,2,FALSE)</f>
        <v>#N/A</v>
      </c>
      <c r="J588" t="s">
        <v>2268</v>
      </c>
      <c r="K588" t="s">
        <v>2269</v>
      </c>
    </row>
    <row r="589" spans="1:11" x14ac:dyDescent="0.3">
      <c r="A589" t="s">
        <v>2270</v>
      </c>
      <c r="B589" t="str">
        <f t="shared" si="36"/>
        <v>05</v>
      </c>
      <c r="C589" t="e">
        <f>VLOOKUP(B589,Divisions!$A$2:$B$16,2,FALSE)</f>
        <v>#N/A</v>
      </c>
      <c r="D589" t="str">
        <f t="shared" si="37"/>
        <v>051</v>
      </c>
      <c r="E589" t="str">
        <f>VLOOKUP(D589,Groups!$B$2:$C$66,2,FALSE)</f>
        <v>Furniture and furnishings, carpets and other floor coverings</v>
      </c>
      <c r="F589" t="str">
        <f t="shared" si="38"/>
        <v>0511</v>
      </c>
      <c r="G589" t="str">
        <f>VLOOKUP(F589,Classes!$B$2:$C$166,2,FALSE)</f>
        <v>Furniture and furnishings</v>
      </c>
      <c r="H589" t="str">
        <f t="shared" si="39"/>
        <v>0511131</v>
      </c>
      <c r="I589" t="str">
        <f>VLOOKUP(H589,'Sub-Classes'!$B$2:$C$369,2,FALSE)</f>
        <v>Lounge furniture</v>
      </c>
      <c r="J589" t="s">
        <v>2270</v>
      </c>
      <c r="K589" t="s">
        <v>2271</v>
      </c>
    </row>
    <row r="590" spans="1:11" x14ac:dyDescent="0.3">
      <c r="A590" t="s">
        <v>2272</v>
      </c>
      <c r="B590" t="str">
        <f t="shared" si="36"/>
        <v>05</v>
      </c>
      <c r="C590" t="e">
        <f>VLOOKUP(B590,Divisions!$A$2:$B$16,2,FALSE)</f>
        <v>#N/A</v>
      </c>
      <c r="D590" t="str">
        <f t="shared" si="37"/>
        <v>051</v>
      </c>
      <c r="E590" t="str">
        <f>VLOOKUP(D590,Groups!$B$2:$C$66,2,FALSE)</f>
        <v>Furniture and furnishings, carpets and other floor coverings</v>
      </c>
      <c r="F590" t="str">
        <f t="shared" si="38"/>
        <v>0511</v>
      </c>
      <c r="G590" t="str">
        <f>VLOOKUP(F590,Classes!$B$2:$C$166,2,FALSE)</f>
        <v>Furniture and furnishings</v>
      </c>
      <c r="H590" t="str">
        <f t="shared" si="39"/>
        <v>0511131</v>
      </c>
      <c r="I590" t="str">
        <f>VLOOKUP(H590,'Sub-Classes'!$B$2:$C$369,2,FALSE)</f>
        <v>Lounge furniture</v>
      </c>
      <c r="J590" t="s">
        <v>2272</v>
      </c>
      <c r="K590" t="s">
        <v>2273</v>
      </c>
    </row>
    <row r="591" spans="1:11" x14ac:dyDescent="0.3">
      <c r="A591" t="s">
        <v>2274</v>
      </c>
      <c r="B591" t="str">
        <f t="shared" si="36"/>
        <v>05</v>
      </c>
      <c r="C591" t="e">
        <f>VLOOKUP(B591,Divisions!$A$2:$B$16,2,FALSE)</f>
        <v>#N/A</v>
      </c>
      <c r="D591" t="str">
        <f t="shared" si="37"/>
        <v>051</v>
      </c>
      <c r="E591" t="str">
        <f>VLOOKUP(D591,Groups!$B$2:$C$66,2,FALSE)</f>
        <v>Furniture and furnishings, carpets and other floor coverings</v>
      </c>
      <c r="F591" t="str">
        <f t="shared" si="38"/>
        <v>0511</v>
      </c>
      <c r="G591" t="str">
        <f>VLOOKUP(F591,Classes!$B$2:$C$166,2,FALSE)</f>
        <v>Furniture and furnishings</v>
      </c>
      <c r="H591" t="str">
        <f t="shared" si="39"/>
        <v>0511131</v>
      </c>
      <c r="I591" t="str">
        <f>VLOOKUP(H591,'Sub-Classes'!$B$2:$C$369,2,FALSE)</f>
        <v>Lounge furniture</v>
      </c>
      <c r="J591" t="s">
        <v>2274</v>
      </c>
      <c r="K591" t="s">
        <v>2275</v>
      </c>
    </row>
    <row r="592" spans="1:11" x14ac:dyDescent="0.3">
      <c r="A592" t="s">
        <v>2276</v>
      </c>
      <c r="B592" t="str">
        <f t="shared" si="36"/>
        <v>05</v>
      </c>
      <c r="C592" t="e">
        <f>VLOOKUP(B592,Divisions!$A$2:$B$16,2,FALSE)</f>
        <v>#N/A</v>
      </c>
      <c r="D592" t="str">
        <f t="shared" si="37"/>
        <v>051</v>
      </c>
      <c r="E592" t="str">
        <f>VLOOKUP(D592,Groups!$B$2:$C$66,2,FALSE)</f>
        <v>Furniture and furnishings, carpets and other floor coverings</v>
      </c>
      <c r="F592" t="str">
        <f t="shared" si="38"/>
        <v>0511</v>
      </c>
      <c r="G592" t="str">
        <f>VLOOKUP(F592,Classes!$B$2:$C$166,2,FALSE)</f>
        <v>Furniture and furnishings</v>
      </c>
      <c r="H592" t="str">
        <f t="shared" si="39"/>
        <v>0511131</v>
      </c>
      <c r="I592" t="str">
        <f>VLOOKUP(H592,'Sub-Classes'!$B$2:$C$369,2,FALSE)</f>
        <v>Lounge furniture</v>
      </c>
      <c r="J592" t="s">
        <v>2276</v>
      </c>
      <c r="K592" t="s">
        <v>2277</v>
      </c>
    </row>
    <row r="593" spans="1:11" x14ac:dyDescent="0.3">
      <c r="A593" t="s">
        <v>2278</v>
      </c>
      <c r="B593" t="str">
        <f t="shared" si="36"/>
        <v>05</v>
      </c>
      <c r="C593" t="e">
        <f>VLOOKUP(B593,Divisions!$A$2:$B$16,2,FALSE)</f>
        <v>#N/A</v>
      </c>
      <c r="D593" t="str">
        <f t="shared" si="37"/>
        <v>051</v>
      </c>
      <c r="E593" t="str">
        <f>VLOOKUP(D593,Groups!$B$2:$C$66,2,FALSE)</f>
        <v>Furniture and furnishings, carpets and other floor coverings</v>
      </c>
      <c r="F593" t="str">
        <f t="shared" si="38"/>
        <v>0511</v>
      </c>
      <c r="G593" t="str">
        <f>VLOOKUP(F593,Classes!$B$2:$C$166,2,FALSE)</f>
        <v>Furniture and furnishings</v>
      </c>
      <c r="H593" t="str">
        <f t="shared" si="39"/>
        <v>0511132</v>
      </c>
      <c r="I593" t="str">
        <f>VLOOKUP(H593,'Sub-Classes'!$B$2:$C$369,2,FALSE)</f>
        <v>Dining hall furniture</v>
      </c>
      <c r="J593" t="s">
        <v>2278</v>
      </c>
      <c r="K593" t="s">
        <v>2279</v>
      </c>
    </row>
    <row r="594" spans="1:11" x14ac:dyDescent="0.3">
      <c r="A594" t="s">
        <v>2280</v>
      </c>
      <c r="B594" t="str">
        <f t="shared" si="36"/>
        <v>05</v>
      </c>
      <c r="C594" t="e">
        <f>VLOOKUP(B594,Divisions!$A$2:$B$16,2,FALSE)</f>
        <v>#N/A</v>
      </c>
      <c r="D594" t="str">
        <f t="shared" si="37"/>
        <v>051</v>
      </c>
      <c r="E594" t="str">
        <f>VLOOKUP(D594,Groups!$B$2:$C$66,2,FALSE)</f>
        <v>Furniture and furnishings, carpets and other floor coverings</v>
      </c>
      <c r="F594" t="str">
        <f t="shared" si="38"/>
        <v>0511</v>
      </c>
      <c r="G594" t="str">
        <f>VLOOKUP(F594,Classes!$B$2:$C$166,2,FALSE)</f>
        <v>Furniture and furnishings</v>
      </c>
      <c r="H594" t="str">
        <f t="shared" si="39"/>
        <v>0511132</v>
      </c>
      <c r="I594" t="str">
        <f>VLOOKUP(H594,'Sub-Classes'!$B$2:$C$369,2,FALSE)</f>
        <v>Dining hall furniture</v>
      </c>
      <c r="J594" t="s">
        <v>2280</v>
      </c>
      <c r="K594" t="s">
        <v>2281</v>
      </c>
    </row>
    <row r="595" spans="1:11" x14ac:dyDescent="0.3">
      <c r="A595" t="s">
        <v>2282</v>
      </c>
      <c r="B595" t="str">
        <f t="shared" si="36"/>
        <v>05</v>
      </c>
      <c r="C595" t="e">
        <f>VLOOKUP(B595,Divisions!$A$2:$B$16,2,FALSE)</f>
        <v>#N/A</v>
      </c>
      <c r="D595" t="str">
        <f t="shared" si="37"/>
        <v>051</v>
      </c>
      <c r="E595" t="str">
        <f>VLOOKUP(D595,Groups!$B$2:$C$66,2,FALSE)</f>
        <v>Furniture and furnishings, carpets and other floor coverings</v>
      </c>
      <c r="F595" t="str">
        <f t="shared" si="38"/>
        <v>0511</v>
      </c>
      <c r="G595" t="str">
        <f>VLOOKUP(F595,Classes!$B$2:$C$166,2,FALSE)</f>
        <v>Furniture and furnishings</v>
      </c>
      <c r="H595" t="str">
        <f t="shared" si="39"/>
        <v>0511132</v>
      </c>
      <c r="I595" t="str">
        <f>VLOOKUP(H595,'Sub-Classes'!$B$2:$C$369,2,FALSE)</f>
        <v>Dining hall furniture</v>
      </c>
      <c r="J595" t="s">
        <v>2282</v>
      </c>
      <c r="K595" t="s">
        <v>2283</v>
      </c>
    </row>
    <row r="596" spans="1:11" x14ac:dyDescent="0.3">
      <c r="A596" t="s">
        <v>2284</v>
      </c>
      <c r="B596" t="str">
        <f t="shared" si="36"/>
        <v>05</v>
      </c>
      <c r="C596" t="e">
        <f>VLOOKUP(B596,Divisions!$A$2:$B$16,2,FALSE)</f>
        <v>#N/A</v>
      </c>
      <c r="D596" t="str">
        <f t="shared" si="37"/>
        <v>051</v>
      </c>
      <c r="E596" t="str">
        <f>VLOOKUP(D596,Groups!$B$2:$C$66,2,FALSE)</f>
        <v>Furniture and furnishings, carpets and other floor coverings</v>
      </c>
      <c r="F596" t="str">
        <f t="shared" si="38"/>
        <v>0511</v>
      </c>
      <c r="G596" t="str">
        <f>VLOOKUP(F596,Classes!$B$2:$C$166,2,FALSE)</f>
        <v>Furniture and furnishings</v>
      </c>
      <c r="H596" t="str">
        <f t="shared" si="39"/>
        <v>0511132</v>
      </c>
      <c r="I596" t="str">
        <f>VLOOKUP(H596,'Sub-Classes'!$B$2:$C$369,2,FALSE)</f>
        <v>Dining hall furniture</v>
      </c>
      <c r="J596" t="s">
        <v>2284</v>
      </c>
      <c r="K596" t="s">
        <v>2285</v>
      </c>
    </row>
    <row r="597" spans="1:11" x14ac:dyDescent="0.3">
      <c r="A597" t="s">
        <v>2286</v>
      </c>
      <c r="B597" t="str">
        <f t="shared" si="36"/>
        <v>05</v>
      </c>
      <c r="C597" t="e">
        <f>VLOOKUP(B597,Divisions!$A$2:$B$16,2,FALSE)</f>
        <v>#N/A</v>
      </c>
      <c r="D597" t="str">
        <f t="shared" si="37"/>
        <v>051</v>
      </c>
      <c r="E597" t="str">
        <f>VLOOKUP(D597,Groups!$B$2:$C$66,2,FALSE)</f>
        <v>Furniture and furnishings, carpets and other floor coverings</v>
      </c>
      <c r="F597" t="str">
        <f t="shared" si="38"/>
        <v>0511</v>
      </c>
      <c r="G597" t="str">
        <f>VLOOKUP(F597,Classes!$B$2:$C$166,2,FALSE)</f>
        <v>Furniture and furnishings</v>
      </c>
      <c r="H597" t="str">
        <f t="shared" si="39"/>
        <v>0511133</v>
      </c>
      <c r="I597" t="str">
        <f>VLOOKUP(H597,'Sub-Classes'!$B$2:$C$369,2,FALSE)</f>
        <v>Bedroom furniture</v>
      </c>
      <c r="J597" t="s">
        <v>2286</v>
      </c>
      <c r="K597" t="s">
        <v>2287</v>
      </c>
    </row>
    <row r="598" spans="1:11" x14ac:dyDescent="0.3">
      <c r="A598" t="s">
        <v>2288</v>
      </c>
      <c r="B598" t="str">
        <f t="shared" si="36"/>
        <v>05</v>
      </c>
      <c r="C598" t="e">
        <f>VLOOKUP(B598,Divisions!$A$2:$B$16,2,FALSE)</f>
        <v>#N/A</v>
      </c>
      <c r="D598" t="str">
        <f t="shared" si="37"/>
        <v>051</v>
      </c>
      <c r="E598" t="str">
        <f>VLOOKUP(D598,Groups!$B$2:$C$66,2,FALSE)</f>
        <v>Furniture and furnishings, carpets and other floor coverings</v>
      </c>
      <c r="F598" t="str">
        <f t="shared" si="38"/>
        <v>0511</v>
      </c>
      <c r="G598" t="str">
        <f>VLOOKUP(F598,Classes!$B$2:$C$166,2,FALSE)</f>
        <v>Furniture and furnishings</v>
      </c>
      <c r="H598" t="str">
        <f t="shared" si="39"/>
        <v>0511133</v>
      </c>
      <c r="I598" t="str">
        <f>VLOOKUP(H598,'Sub-Classes'!$B$2:$C$369,2,FALSE)</f>
        <v>Bedroom furniture</v>
      </c>
      <c r="J598" t="s">
        <v>2288</v>
      </c>
      <c r="K598" t="s">
        <v>2289</v>
      </c>
    </row>
    <row r="599" spans="1:11" x14ac:dyDescent="0.3">
      <c r="A599" t="s">
        <v>2290</v>
      </c>
      <c r="B599" t="str">
        <f t="shared" si="36"/>
        <v>05</v>
      </c>
      <c r="C599" t="e">
        <f>VLOOKUP(B599,Divisions!$A$2:$B$16,2,FALSE)</f>
        <v>#N/A</v>
      </c>
      <c r="D599" t="str">
        <f t="shared" si="37"/>
        <v>051</v>
      </c>
      <c r="E599" t="str">
        <f>VLOOKUP(D599,Groups!$B$2:$C$66,2,FALSE)</f>
        <v>Furniture and furnishings, carpets and other floor coverings</v>
      </c>
      <c r="F599" t="str">
        <f t="shared" si="38"/>
        <v>0511</v>
      </c>
      <c r="G599" t="str">
        <f>VLOOKUP(F599,Classes!$B$2:$C$166,2,FALSE)</f>
        <v>Furniture and furnishings</v>
      </c>
      <c r="H599" t="str">
        <f t="shared" si="39"/>
        <v>0511133</v>
      </c>
      <c r="I599" t="str">
        <f>VLOOKUP(H599,'Sub-Classes'!$B$2:$C$369,2,FALSE)</f>
        <v>Bedroom furniture</v>
      </c>
      <c r="J599" t="s">
        <v>2290</v>
      </c>
      <c r="K599" t="s">
        <v>2291</v>
      </c>
    </row>
    <row r="600" spans="1:11" x14ac:dyDescent="0.3">
      <c r="A600" t="s">
        <v>2292</v>
      </c>
      <c r="B600" t="str">
        <f t="shared" si="36"/>
        <v>05</v>
      </c>
      <c r="C600" t="e">
        <f>VLOOKUP(B600,Divisions!$A$2:$B$16,2,FALSE)</f>
        <v>#N/A</v>
      </c>
      <c r="D600" t="str">
        <f t="shared" si="37"/>
        <v>051</v>
      </c>
      <c r="E600" t="str">
        <f>VLOOKUP(D600,Groups!$B$2:$C$66,2,FALSE)</f>
        <v>Furniture and furnishings, carpets and other floor coverings</v>
      </c>
      <c r="F600" t="str">
        <f t="shared" si="38"/>
        <v>0511</v>
      </c>
      <c r="G600" t="str">
        <f>VLOOKUP(F600,Classes!$B$2:$C$166,2,FALSE)</f>
        <v>Furniture and furnishings</v>
      </c>
      <c r="H600" t="str">
        <f t="shared" si="39"/>
        <v>0511133</v>
      </c>
      <c r="I600" t="str">
        <f>VLOOKUP(H600,'Sub-Classes'!$B$2:$C$369,2,FALSE)</f>
        <v>Bedroom furniture</v>
      </c>
      <c r="J600" t="s">
        <v>2292</v>
      </c>
      <c r="K600" t="s">
        <v>2293</v>
      </c>
    </row>
    <row r="601" spans="1:11" x14ac:dyDescent="0.3">
      <c r="A601" t="s">
        <v>2294</v>
      </c>
      <c r="B601" t="str">
        <f t="shared" si="36"/>
        <v>05</v>
      </c>
      <c r="C601" t="e">
        <f>VLOOKUP(B601,Divisions!$A$2:$B$16,2,FALSE)</f>
        <v>#N/A</v>
      </c>
      <c r="D601" t="str">
        <f t="shared" si="37"/>
        <v>051</v>
      </c>
      <c r="E601" t="str">
        <f>VLOOKUP(D601,Groups!$B$2:$C$66,2,FALSE)</f>
        <v>Furniture and furnishings, carpets and other floor coverings</v>
      </c>
      <c r="F601" t="str">
        <f t="shared" si="38"/>
        <v>0511</v>
      </c>
      <c r="G601" t="str">
        <f>VLOOKUP(F601,Classes!$B$2:$C$166,2,FALSE)</f>
        <v>Furniture and furnishings</v>
      </c>
      <c r="H601" t="str">
        <f t="shared" si="39"/>
        <v>0511133</v>
      </c>
      <c r="I601" t="str">
        <f>VLOOKUP(H601,'Sub-Classes'!$B$2:$C$369,2,FALSE)</f>
        <v>Bedroom furniture</v>
      </c>
      <c r="J601" t="s">
        <v>2294</v>
      </c>
      <c r="K601" t="s">
        <v>2295</v>
      </c>
    </row>
    <row r="602" spans="1:11" x14ac:dyDescent="0.3">
      <c r="A602" t="s">
        <v>2296</v>
      </c>
      <c r="B602" t="str">
        <f t="shared" si="36"/>
        <v>05</v>
      </c>
      <c r="C602" t="e">
        <f>VLOOKUP(B602,Divisions!$A$2:$B$16,2,FALSE)</f>
        <v>#N/A</v>
      </c>
      <c r="D602" t="str">
        <f t="shared" si="37"/>
        <v>051</v>
      </c>
      <c r="E602" t="str">
        <f>VLOOKUP(D602,Groups!$B$2:$C$66,2,FALSE)</f>
        <v>Furniture and furnishings, carpets and other floor coverings</v>
      </c>
      <c r="F602" t="str">
        <f t="shared" si="38"/>
        <v>0511</v>
      </c>
      <c r="G602" t="str">
        <f>VLOOKUP(F602,Classes!$B$2:$C$166,2,FALSE)</f>
        <v>Furniture and furnishings</v>
      </c>
      <c r="H602" t="str">
        <f t="shared" si="39"/>
        <v>0511133</v>
      </c>
      <c r="I602" t="str">
        <f>VLOOKUP(H602,'Sub-Classes'!$B$2:$C$369,2,FALSE)</f>
        <v>Bedroom furniture</v>
      </c>
      <c r="J602" t="s">
        <v>2296</v>
      </c>
      <c r="K602" t="s">
        <v>2297</v>
      </c>
    </row>
    <row r="603" spans="1:11" x14ac:dyDescent="0.3">
      <c r="A603" t="s">
        <v>2298</v>
      </c>
      <c r="B603" t="str">
        <f t="shared" si="36"/>
        <v>05</v>
      </c>
      <c r="C603" t="e">
        <f>VLOOKUP(B603,Divisions!$A$2:$B$16,2,FALSE)</f>
        <v>#N/A</v>
      </c>
      <c r="D603" t="str">
        <f t="shared" si="37"/>
        <v>051</v>
      </c>
      <c r="E603" t="str">
        <f>VLOOKUP(D603,Groups!$B$2:$C$66,2,FALSE)</f>
        <v>Furniture and furnishings, carpets and other floor coverings</v>
      </c>
      <c r="F603" t="str">
        <f t="shared" si="38"/>
        <v>0511</v>
      </c>
      <c r="G603" t="str">
        <f>VLOOKUP(F603,Classes!$B$2:$C$166,2,FALSE)</f>
        <v>Furniture and furnishings</v>
      </c>
      <c r="H603" t="str">
        <f t="shared" si="39"/>
        <v>0511133</v>
      </c>
      <c r="I603" t="str">
        <f>VLOOKUP(H603,'Sub-Classes'!$B$2:$C$369,2,FALSE)</f>
        <v>Bedroom furniture</v>
      </c>
      <c r="J603" t="s">
        <v>2298</v>
      </c>
      <c r="K603" t="s">
        <v>2299</v>
      </c>
    </row>
    <row r="604" spans="1:11" x14ac:dyDescent="0.3">
      <c r="A604" t="s">
        <v>2300</v>
      </c>
      <c r="B604" t="str">
        <f t="shared" si="36"/>
        <v>05</v>
      </c>
      <c r="C604" t="e">
        <f>VLOOKUP(B604,Divisions!$A$2:$B$16,2,FALSE)</f>
        <v>#N/A</v>
      </c>
      <c r="D604" t="str">
        <f t="shared" si="37"/>
        <v>051</v>
      </c>
      <c r="E604" t="str">
        <f>VLOOKUP(D604,Groups!$B$2:$C$66,2,FALSE)</f>
        <v>Furniture and furnishings, carpets and other floor coverings</v>
      </c>
      <c r="F604" t="str">
        <f t="shared" si="38"/>
        <v>0511</v>
      </c>
      <c r="G604" t="str">
        <f>VLOOKUP(F604,Classes!$B$2:$C$166,2,FALSE)</f>
        <v>Furniture and furnishings</v>
      </c>
      <c r="H604" t="str">
        <f t="shared" si="39"/>
        <v>0511134</v>
      </c>
      <c r="I604" t="str">
        <f>VLOOKUP(H604,'Sub-Classes'!$B$2:$C$369,2,FALSE)</f>
        <v>Kitchen furniture</v>
      </c>
      <c r="J604" t="s">
        <v>2300</v>
      </c>
      <c r="K604" t="s">
        <v>2301</v>
      </c>
    </row>
    <row r="605" spans="1:11" x14ac:dyDescent="0.3">
      <c r="A605" t="s">
        <v>2302</v>
      </c>
      <c r="B605" t="str">
        <f t="shared" si="36"/>
        <v>05</v>
      </c>
      <c r="C605" t="e">
        <f>VLOOKUP(B605,Divisions!$A$2:$B$16,2,FALSE)</f>
        <v>#N/A</v>
      </c>
      <c r="D605" t="str">
        <f t="shared" si="37"/>
        <v>051</v>
      </c>
      <c r="E605" t="str">
        <f>VLOOKUP(D605,Groups!$B$2:$C$66,2,FALSE)</f>
        <v>Furniture and furnishings, carpets and other floor coverings</v>
      </c>
      <c r="F605" t="str">
        <f t="shared" si="38"/>
        <v>0511</v>
      </c>
      <c r="G605" t="str">
        <f>VLOOKUP(F605,Classes!$B$2:$C$166,2,FALSE)</f>
        <v>Furniture and furnishings</v>
      </c>
      <c r="H605" t="str">
        <f t="shared" si="39"/>
        <v>0511134</v>
      </c>
      <c r="I605" t="str">
        <f>VLOOKUP(H605,'Sub-Classes'!$B$2:$C$369,2,FALSE)</f>
        <v>Kitchen furniture</v>
      </c>
      <c r="J605" t="s">
        <v>2302</v>
      </c>
      <c r="K605" t="s">
        <v>2303</v>
      </c>
    </row>
    <row r="606" spans="1:11" x14ac:dyDescent="0.3">
      <c r="A606" t="s">
        <v>2304</v>
      </c>
      <c r="B606" t="str">
        <f t="shared" si="36"/>
        <v>05</v>
      </c>
      <c r="C606" t="e">
        <f>VLOOKUP(B606,Divisions!$A$2:$B$16,2,FALSE)</f>
        <v>#N/A</v>
      </c>
      <c r="D606" t="str">
        <f t="shared" si="37"/>
        <v>051</v>
      </c>
      <c r="E606" t="str">
        <f>VLOOKUP(D606,Groups!$B$2:$C$66,2,FALSE)</f>
        <v>Furniture and furnishings, carpets and other floor coverings</v>
      </c>
      <c r="F606" t="str">
        <f t="shared" si="38"/>
        <v>0511</v>
      </c>
      <c r="G606" t="str">
        <f>VLOOKUP(F606,Classes!$B$2:$C$166,2,FALSE)</f>
        <v>Furniture and furnishings</v>
      </c>
      <c r="H606" t="str">
        <f t="shared" si="39"/>
        <v>0511134</v>
      </c>
      <c r="I606" t="str">
        <f>VLOOKUP(H606,'Sub-Classes'!$B$2:$C$369,2,FALSE)</f>
        <v>Kitchen furniture</v>
      </c>
      <c r="J606" t="s">
        <v>2304</v>
      </c>
      <c r="K606" t="s">
        <v>2305</v>
      </c>
    </row>
    <row r="607" spans="1:11" x14ac:dyDescent="0.3">
      <c r="A607" t="s">
        <v>2306</v>
      </c>
      <c r="B607" t="str">
        <f t="shared" si="36"/>
        <v>05</v>
      </c>
      <c r="C607" t="e">
        <f>VLOOKUP(B607,Divisions!$A$2:$B$16,2,FALSE)</f>
        <v>#N/A</v>
      </c>
      <c r="D607" t="str">
        <f t="shared" si="37"/>
        <v>051</v>
      </c>
      <c r="E607" t="str">
        <f>VLOOKUP(D607,Groups!$B$2:$C$66,2,FALSE)</f>
        <v>Furniture and furnishings, carpets and other floor coverings</v>
      </c>
      <c r="F607" t="str">
        <f t="shared" si="38"/>
        <v>0511</v>
      </c>
      <c r="G607" t="str">
        <f>VLOOKUP(F607,Classes!$B$2:$C$166,2,FALSE)</f>
        <v>Furniture and furnishings</v>
      </c>
      <c r="H607" t="str">
        <f t="shared" si="39"/>
        <v>0511134</v>
      </c>
      <c r="I607" t="str">
        <f>VLOOKUP(H607,'Sub-Classes'!$B$2:$C$369,2,FALSE)</f>
        <v>Kitchen furniture</v>
      </c>
      <c r="J607" t="s">
        <v>2306</v>
      </c>
      <c r="K607" t="s">
        <v>2307</v>
      </c>
    </row>
    <row r="608" spans="1:11" x14ac:dyDescent="0.3">
      <c r="A608" t="s">
        <v>2308</v>
      </c>
      <c r="B608" t="str">
        <f t="shared" si="36"/>
        <v>05</v>
      </c>
      <c r="C608" t="e">
        <f>VLOOKUP(B608,Divisions!$A$2:$B$16,2,FALSE)</f>
        <v>#N/A</v>
      </c>
      <c r="D608" t="str">
        <f t="shared" si="37"/>
        <v>051</v>
      </c>
      <c r="E608" t="str">
        <f>VLOOKUP(D608,Groups!$B$2:$C$66,2,FALSE)</f>
        <v>Furniture and furnishings, carpets and other floor coverings</v>
      </c>
      <c r="F608" t="str">
        <f t="shared" si="38"/>
        <v>0511</v>
      </c>
      <c r="G608" t="str">
        <f>VLOOKUP(F608,Classes!$B$2:$C$166,2,FALSE)</f>
        <v>Furniture and furnishings</v>
      </c>
      <c r="H608" t="str">
        <f t="shared" si="39"/>
        <v>0511134</v>
      </c>
      <c r="I608" t="str">
        <f>VLOOKUP(H608,'Sub-Classes'!$B$2:$C$369,2,FALSE)</f>
        <v>Kitchen furniture</v>
      </c>
      <c r="J608" t="s">
        <v>2308</v>
      </c>
      <c r="K608" t="s">
        <v>2309</v>
      </c>
    </row>
    <row r="609" spans="1:11" x14ac:dyDescent="0.3">
      <c r="A609" t="s">
        <v>2310</v>
      </c>
      <c r="B609" t="str">
        <f t="shared" si="36"/>
        <v>05</v>
      </c>
      <c r="C609" t="e">
        <f>VLOOKUP(B609,Divisions!$A$2:$B$16,2,FALSE)</f>
        <v>#N/A</v>
      </c>
      <c r="D609" t="str">
        <f t="shared" si="37"/>
        <v>051</v>
      </c>
      <c r="E609" t="str">
        <f>VLOOKUP(D609,Groups!$B$2:$C$66,2,FALSE)</f>
        <v>Furniture and furnishings, carpets and other floor coverings</v>
      </c>
      <c r="F609" t="str">
        <f t="shared" si="38"/>
        <v>0511</v>
      </c>
      <c r="G609" t="str">
        <f>VLOOKUP(F609,Classes!$B$2:$C$166,2,FALSE)</f>
        <v>Furniture and furnishings</v>
      </c>
      <c r="H609" t="str">
        <f t="shared" si="39"/>
        <v>0511135</v>
      </c>
      <c r="I609" t="str">
        <f>VLOOKUP(H609,'Sub-Classes'!$B$2:$C$369,2,FALSE)</f>
        <v>Outdoor furniture</v>
      </c>
      <c r="J609" t="s">
        <v>2310</v>
      </c>
      <c r="K609" t="s">
        <v>2311</v>
      </c>
    </row>
    <row r="610" spans="1:11" x14ac:dyDescent="0.3">
      <c r="A610" t="s">
        <v>2312</v>
      </c>
      <c r="B610" t="str">
        <f t="shared" si="36"/>
        <v>05</v>
      </c>
      <c r="C610" t="e">
        <f>VLOOKUP(B610,Divisions!$A$2:$B$16,2,FALSE)</f>
        <v>#N/A</v>
      </c>
      <c r="D610" t="str">
        <f t="shared" si="37"/>
        <v>051</v>
      </c>
      <c r="E610" t="str">
        <f>VLOOKUP(D610,Groups!$B$2:$C$66,2,FALSE)</f>
        <v>Furniture and furnishings, carpets and other floor coverings</v>
      </c>
      <c r="F610" t="str">
        <f t="shared" si="38"/>
        <v>0511</v>
      </c>
      <c r="G610" t="str">
        <f>VLOOKUP(F610,Classes!$B$2:$C$166,2,FALSE)</f>
        <v>Furniture and furnishings</v>
      </c>
      <c r="H610" t="str">
        <f t="shared" si="39"/>
        <v>0511135</v>
      </c>
      <c r="I610" t="str">
        <f>VLOOKUP(H610,'Sub-Classes'!$B$2:$C$369,2,FALSE)</f>
        <v>Outdoor furniture</v>
      </c>
      <c r="J610" t="s">
        <v>2312</v>
      </c>
      <c r="K610" t="s">
        <v>2313</v>
      </c>
    </row>
    <row r="611" spans="1:11" x14ac:dyDescent="0.3">
      <c r="A611" t="s">
        <v>2314</v>
      </c>
      <c r="B611" t="str">
        <f t="shared" si="36"/>
        <v>05</v>
      </c>
      <c r="C611" t="e">
        <f>VLOOKUP(B611,Divisions!$A$2:$B$16,2,FALSE)</f>
        <v>#N/A</v>
      </c>
      <c r="D611" t="str">
        <f t="shared" si="37"/>
        <v>051</v>
      </c>
      <c r="E611" t="str">
        <f>VLOOKUP(D611,Groups!$B$2:$C$66,2,FALSE)</f>
        <v>Furniture and furnishings, carpets and other floor coverings</v>
      </c>
      <c r="F611" t="str">
        <f t="shared" si="38"/>
        <v>0511</v>
      </c>
      <c r="G611" t="str">
        <f>VLOOKUP(F611,Classes!$B$2:$C$166,2,FALSE)</f>
        <v>Furniture and furnishings</v>
      </c>
      <c r="H611" t="str">
        <f t="shared" si="39"/>
        <v>0511136</v>
      </c>
      <c r="I611" t="str">
        <f>VLOOKUP(H611,'Sub-Classes'!$B$2:$C$369,2,FALSE)</f>
        <v>Baby furniture</v>
      </c>
      <c r="J611" t="s">
        <v>2314</v>
      </c>
      <c r="K611" t="s">
        <v>2315</v>
      </c>
    </row>
    <row r="612" spans="1:11" x14ac:dyDescent="0.3">
      <c r="A612" t="s">
        <v>2316</v>
      </c>
      <c r="B612" t="str">
        <f t="shared" si="36"/>
        <v>05</v>
      </c>
      <c r="C612" t="e">
        <f>VLOOKUP(B612,Divisions!$A$2:$B$16,2,FALSE)</f>
        <v>#N/A</v>
      </c>
      <c r="D612" t="str">
        <f t="shared" si="37"/>
        <v>051</v>
      </c>
      <c r="E612" t="str">
        <f>VLOOKUP(D612,Groups!$B$2:$C$66,2,FALSE)</f>
        <v>Furniture and furnishings, carpets and other floor coverings</v>
      </c>
      <c r="F612" t="str">
        <f t="shared" si="38"/>
        <v>0511</v>
      </c>
      <c r="G612" t="str">
        <f>VLOOKUP(F612,Classes!$B$2:$C$166,2,FALSE)</f>
        <v>Furniture and furnishings</v>
      </c>
      <c r="H612" t="str">
        <f t="shared" si="39"/>
        <v>0511136</v>
      </c>
      <c r="I612" t="str">
        <f>VLOOKUP(H612,'Sub-Classes'!$B$2:$C$369,2,FALSE)</f>
        <v>Baby furniture</v>
      </c>
      <c r="J612" t="s">
        <v>2316</v>
      </c>
      <c r="K612" t="s">
        <v>2317</v>
      </c>
    </row>
    <row r="613" spans="1:11" x14ac:dyDescent="0.3">
      <c r="A613" t="s">
        <v>2318</v>
      </c>
      <c r="B613" t="str">
        <f t="shared" si="36"/>
        <v>05</v>
      </c>
      <c r="C613" t="e">
        <f>VLOOKUP(B613,Divisions!$A$2:$B$16,2,FALSE)</f>
        <v>#N/A</v>
      </c>
      <c r="D613" t="str">
        <f t="shared" si="37"/>
        <v>051</v>
      </c>
      <c r="E613" t="str">
        <f>VLOOKUP(D613,Groups!$B$2:$C$66,2,FALSE)</f>
        <v>Furniture and furnishings, carpets and other floor coverings</v>
      </c>
      <c r="F613" t="str">
        <f t="shared" si="38"/>
        <v>0511</v>
      </c>
      <c r="G613" t="str">
        <f>VLOOKUP(F613,Classes!$B$2:$C$166,2,FALSE)</f>
        <v>Furniture and furnishings</v>
      </c>
      <c r="H613" t="str">
        <f t="shared" si="39"/>
        <v>0511137</v>
      </c>
      <c r="I613" t="str">
        <f>VLOOKUP(H613,'Sub-Classes'!$B$2:$C$369,2,FALSE)</f>
        <v>Bathroom furniture</v>
      </c>
      <c r="J613" t="s">
        <v>2318</v>
      </c>
      <c r="K613" t="s">
        <v>2319</v>
      </c>
    </row>
    <row r="614" spans="1:11" x14ac:dyDescent="0.3">
      <c r="A614" t="s">
        <v>2320</v>
      </c>
      <c r="B614" t="str">
        <f t="shared" si="36"/>
        <v>05</v>
      </c>
      <c r="C614" t="e">
        <f>VLOOKUP(B614,Divisions!$A$2:$B$16,2,FALSE)</f>
        <v>#N/A</v>
      </c>
      <c r="D614" t="str">
        <f t="shared" si="37"/>
        <v>051</v>
      </c>
      <c r="E614" t="str">
        <f>VLOOKUP(D614,Groups!$B$2:$C$66,2,FALSE)</f>
        <v>Furniture and furnishings, carpets and other floor coverings</v>
      </c>
      <c r="F614" t="str">
        <f t="shared" si="38"/>
        <v>0511</v>
      </c>
      <c r="G614" t="str">
        <f>VLOOKUP(F614,Classes!$B$2:$C$166,2,FALSE)</f>
        <v>Furniture and furnishings</v>
      </c>
      <c r="H614" t="str">
        <f t="shared" si="39"/>
        <v>0511137</v>
      </c>
      <c r="I614" t="str">
        <f>VLOOKUP(H614,'Sub-Classes'!$B$2:$C$369,2,FALSE)</f>
        <v>Bathroom furniture</v>
      </c>
      <c r="J614" t="s">
        <v>2320</v>
      </c>
      <c r="K614" t="s">
        <v>2321</v>
      </c>
    </row>
    <row r="615" spans="1:11" x14ac:dyDescent="0.3">
      <c r="A615" t="s">
        <v>2322</v>
      </c>
      <c r="B615" t="str">
        <f t="shared" si="36"/>
        <v>05</v>
      </c>
      <c r="C615" t="e">
        <f>VLOOKUP(B615,Divisions!$A$2:$B$16,2,FALSE)</f>
        <v>#N/A</v>
      </c>
      <c r="D615" t="str">
        <f t="shared" si="37"/>
        <v>051</v>
      </c>
      <c r="E615" t="str">
        <f>VLOOKUP(D615,Groups!$B$2:$C$66,2,FALSE)</f>
        <v>Furniture and furnishings, carpets and other floor coverings</v>
      </c>
      <c r="F615" t="str">
        <f t="shared" si="38"/>
        <v>0511</v>
      </c>
      <c r="G615" t="str">
        <f>VLOOKUP(F615,Classes!$B$2:$C$166,2,FALSE)</f>
        <v>Furniture and furnishings</v>
      </c>
      <c r="H615" t="str">
        <f t="shared" si="39"/>
        <v>0511138</v>
      </c>
      <c r="I615" t="str">
        <f>VLOOKUP(H615,'Sub-Classes'!$B$2:$C$369,2,FALSE)</f>
        <v>Lighting equipment</v>
      </c>
      <c r="J615" t="s">
        <v>2322</v>
      </c>
      <c r="K615" t="s">
        <v>2323</v>
      </c>
    </row>
    <row r="616" spans="1:11" x14ac:dyDescent="0.3">
      <c r="A616" t="s">
        <v>2324</v>
      </c>
      <c r="B616" t="str">
        <f t="shared" si="36"/>
        <v>05</v>
      </c>
      <c r="C616" t="e">
        <f>VLOOKUP(B616,Divisions!$A$2:$B$16,2,FALSE)</f>
        <v>#N/A</v>
      </c>
      <c r="D616" t="str">
        <f t="shared" si="37"/>
        <v>051</v>
      </c>
      <c r="E616" t="str">
        <f>VLOOKUP(D616,Groups!$B$2:$C$66,2,FALSE)</f>
        <v>Furniture and furnishings, carpets and other floor coverings</v>
      </c>
      <c r="F616" t="str">
        <f t="shared" si="38"/>
        <v>0511</v>
      </c>
      <c r="G616" t="str">
        <f>VLOOKUP(F616,Classes!$B$2:$C$166,2,FALSE)</f>
        <v>Furniture and furnishings</v>
      </c>
      <c r="H616" t="str">
        <f t="shared" si="39"/>
        <v>0511138</v>
      </c>
      <c r="I616" t="str">
        <f>VLOOKUP(H616,'Sub-Classes'!$B$2:$C$369,2,FALSE)</f>
        <v>Lighting equipment</v>
      </c>
      <c r="J616" t="s">
        <v>2324</v>
      </c>
      <c r="K616" t="s">
        <v>2325</v>
      </c>
    </row>
    <row r="617" spans="1:11" x14ac:dyDescent="0.3">
      <c r="A617" t="s">
        <v>2326</v>
      </c>
      <c r="B617" t="str">
        <f t="shared" si="36"/>
        <v>05</v>
      </c>
      <c r="C617" t="e">
        <f>VLOOKUP(B617,Divisions!$A$2:$B$16,2,FALSE)</f>
        <v>#N/A</v>
      </c>
      <c r="D617" t="str">
        <f t="shared" si="37"/>
        <v>051</v>
      </c>
      <c r="E617" t="str">
        <f>VLOOKUP(D617,Groups!$B$2:$C$66,2,FALSE)</f>
        <v>Furniture and furnishings, carpets and other floor coverings</v>
      </c>
      <c r="F617" t="str">
        <f t="shared" si="38"/>
        <v>0511</v>
      </c>
      <c r="G617" t="str">
        <f>VLOOKUP(F617,Classes!$B$2:$C$166,2,FALSE)</f>
        <v>Furniture and furnishings</v>
      </c>
      <c r="H617" t="str">
        <f t="shared" si="39"/>
        <v>0511138</v>
      </c>
      <c r="I617" t="str">
        <f>VLOOKUP(H617,'Sub-Classes'!$B$2:$C$369,2,FALSE)</f>
        <v>Lighting equipment</v>
      </c>
      <c r="J617" t="s">
        <v>2326</v>
      </c>
      <c r="K617" t="s">
        <v>2327</v>
      </c>
    </row>
    <row r="618" spans="1:11" x14ac:dyDescent="0.3">
      <c r="A618" t="s">
        <v>2328</v>
      </c>
      <c r="B618" t="str">
        <f t="shared" si="36"/>
        <v>05</v>
      </c>
      <c r="C618" t="e">
        <f>VLOOKUP(B618,Divisions!$A$2:$B$16,2,FALSE)</f>
        <v>#N/A</v>
      </c>
      <c r="D618" t="str">
        <f t="shared" si="37"/>
        <v>051</v>
      </c>
      <c r="E618" t="str">
        <f>VLOOKUP(D618,Groups!$B$2:$C$66,2,FALSE)</f>
        <v>Furniture and furnishings, carpets and other floor coverings</v>
      </c>
      <c r="F618" t="str">
        <f t="shared" si="38"/>
        <v>0511</v>
      </c>
      <c r="G618" t="str">
        <f>VLOOKUP(F618,Classes!$B$2:$C$166,2,FALSE)</f>
        <v>Furniture and furnishings</v>
      </c>
      <c r="H618" t="str">
        <f t="shared" si="39"/>
        <v>0511138</v>
      </c>
      <c r="I618" t="str">
        <f>VLOOKUP(H618,'Sub-Classes'!$B$2:$C$369,2,FALSE)</f>
        <v>Lighting equipment</v>
      </c>
      <c r="J618" t="s">
        <v>2328</v>
      </c>
      <c r="K618" t="s">
        <v>2329</v>
      </c>
    </row>
    <row r="619" spans="1:11" x14ac:dyDescent="0.3">
      <c r="A619" t="s">
        <v>2330</v>
      </c>
      <c r="B619" t="str">
        <f t="shared" si="36"/>
        <v>05</v>
      </c>
      <c r="C619" t="e">
        <f>VLOOKUP(B619,Divisions!$A$2:$B$16,2,FALSE)</f>
        <v>#N/A</v>
      </c>
      <c r="D619" t="str">
        <f t="shared" si="37"/>
        <v>051</v>
      </c>
      <c r="E619" t="str">
        <f>VLOOKUP(D619,Groups!$B$2:$C$66,2,FALSE)</f>
        <v>Furniture and furnishings, carpets and other floor coverings</v>
      </c>
      <c r="F619" t="str">
        <f t="shared" si="38"/>
        <v>0511</v>
      </c>
      <c r="G619" t="str">
        <f>VLOOKUP(F619,Classes!$B$2:$C$166,2,FALSE)</f>
        <v>Furniture and furnishings</v>
      </c>
      <c r="H619" t="str">
        <f t="shared" si="39"/>
        <v>0511138</v>
      </c>
      <c r="I619" t="str">
        <f>VLOOKUP(H619,'Sub-Classes'!$B$2:$C$369,2,FALSE)</f>
        <v>Lighting equipment</v>
      </c>
      <c r="J619" t="s">
        <v>2330</v>
      </c>
      <c r="K619" t="s">
        <v>2331</v>
      </c>
    </row>
    <row r="620" spans="1:11" x14ac:dyDescent="0.3">
      <c r="A620" t="s">
        <v>2332</v>
      </c>
      <c r="B620" t="str">
        <f t="shared" si="36"/>
        <v>05</v>
      </c>
      <c r="C620" t="e">
        <f>VLOOKUP(B620,Divisions!$A$2:$B$16,2,FALSE)</f>
        <v>#N/A</v>
      </c>
      <c r="D620" t="str">
        <f t="shared" si="37"/>
        <v>051</v>
      </c>
      <c r="E620" t="str">
        <f>VLOOKUP(D620,Groups!$B$2:$C$66,2,FALSE)</f>
        <v>Furniture and furnishings, carpets and other floor coverings</v>
      </c>
      <c r="F620" t="str">
        <f t="shared" si="38"/>
        <v>0511</v>
      </c>
      <c r="G620" t="str">
        <f>VLOOKUP(F620,Classes!$B$2:$C$166,2,FALSE)</f>
        <v>Furniture and furnishings</v>
      </c>
      <c r="H620" t="str">
        <f t="shared" si="39"/>
        <v>0511139</v>
      </c>
      <c r="I620" t="str">
        <f>VLOOKUP(H620,'Sub-Classes'!$B$2:$C$369,2,FALSE)</f>
        <v>All other furniture and furnishings</v>
      </c>
      <c r="J620" t="s">
        <v>2332</v>
      </c>
      <c r="K620" t="s">
        <v>2333</v>
      </c>
    </row>
    <row r="621" spans="1:11" x14ac:dyDescent="0.3">
      <c r="A621" t="s">
        <v>2334</v>
      </c>
      <c r="B621" t="str">
        <f t="shared" si="36"/>
        <v>05</v>
      </c>
      <c r="C621" t="e">
        <f>VLOOKUP(B621,Divisions!$A$2:$B$16,2,FALSE)</f>
        <v>#N/A</v>
      </c>
      <c r="D621" t="str">
        <f t="shared" si="37"/>
        <v>051</v>
      </c>
      <c r="E621" t="str">
        <f>VLOOKUP(D621,Groups!$B$2:$C$66,2,FALSE)</f>
        <v>Furniture and furnishings, carpets and other floor coverings</v>
      </c>
      <c r="F621" t="str">
        <f t="shared" si="38"/>
        <v>0511</v>
      </c>
      <c r="G621" t="str">
        <f>VLOOKUP(F621,Classes!$B$2:$C$166,2,FALSE)</f>
        <v>Furniture and furnishings</v>
      </c>
      <c r="H621" t="str">
        <f t="shared" si="39"/>
        <v>0511139</v>
      </c>
      <c r="I621" t="str">
        <f>VLOOKUP(H621,'Sub-Classes'!$B$2:$C$369,2,FALSE)</f>
        <v>All other furniture and furnishings</v>
      </c>
      <c r="J621" t="s">
        <v>2334</v>
      </c>
      <c r="K621" t="s">
        <v>2335</v>
      </c>
    </row>
    <row r="622" spans="1:11" x14ac:dyDescent="0.3">
      <c r="A622" t="s">
        <v>2336</v>
      </c>
      <c r="B622" t="str">
        <f t="shared" si="36"/>
        <v>05</v>
      </c>
      <c r="C622" t="e">
        <f>VLOOKUP(B622,Divisions!$A$2:$B$16,2,FALSE)</f>
        <v>#N/A</v>
      </c>
      <c r="D622" t="str">
        <f t="shared" si="37"/>
        <v>051</v>
      </c>
      <c r="E622" t="str">
        <f>VLOOKUP(D622,Groups!$B$2:$C$66,2,FALSE)</f>
        <v>Furniture and furnishings, carpets and other floor coverings</v>
      </c>
      <c r="F622" t="str">
        <f t="shared" si="38"/>
        <v>0511</v>
      </c>
      <c r="G622" t="str">
        <f>VLOOKUP(F622,Classes!$B$2:$C$166,2,FALSE)</f>
        <v>Furniture and furnishings</v>
      </c>
      <c r="H622" t="str">
        <f t="shared" si="39"/>
        <v>0511139</v>
      </c>
      <c r="I622" t="str">
        <f>VLOOKUP(H622,'Sub-Classes'!$B$2:$C$369,2,FALSE)</f>
        <v>All other furniture and furnishings</v>
      </c>
      <c r="J622" t="s">
        <v>2336</v>
      </c>
      <c r="K622" t="s">
        <v>2337</v>
      </c>
    </row>
    <row r="623" spans="1:11" x14ac:dyDescent="0.3">
      <c r="A623" t="s">
        <v>2338</v>
      </c>
      <c r="B623" t="str">
        <f t="shared" si="36"/>
        <v>05</v>
      </c>
      <c r="C623" t="e">
        <f>VLOOKUP(B623,Divisions!$A$2:$B$16,2,FALSE)</f>
        <v>#N/A</v>
      </c>
      <c r="D623" t="str">
        <f t="shared" si="37"/>
        <v>051</v>
      </c>
      <c r="E623" t="str">
        <f>VLOOKUP(D623,Groups!$B$2:$C$66,2,FALSE)</f>
        <v>Furniture and furnishings, carpets and other floor coverings</v>
      </c>
      <c r="F623" t="str">
        <f t="shared" si="38"/>
        <v>0511</v>
      </c>
      <c r="G623" t="str">
        <f>VLOOKUP(F623,Classes!$B$2:$C$166,2,FALSE)</f>
        <v>Furniture and furnishings</v>
      </c>
      <c r="H623" t="str">
        <f t="shared" si="39"/>
        <v>0511139</v>
      </c>
      <c r="I623" t="str">
        <f>VLOOKUP(H623,'Sub-Classes'!$B$2:$C$369,2,FALSE)</f>
        <v>All other furniture and furnishings</v>
      </c>
      <c r="J623" t="s">
        <v>2338</v>
      </c>
      <c r="K623" t="s">
        <v>2339</v>
      </c>
    </row>
    <row r="624" spans="1:11" x14ac:dyDescent="0.3">
      <c r="A624" t="s">
        <v>2340</v>
      </c>
      <c r="B624" t="str">
        <f t="shared" si="36"/>
        <v>05</v>
      </c>
      <c r="C624" t="e">
        <f>VLOOKUP(B624,Divisions!$A$2:$B$16,2,FALSE)</f>
        <v>#N/A</v>
      </c>
      <c r="D624" t="str">
        <f t="shared" si="37"/>
        <v>051</v>
      </c>
      <c r="E624" t="str">
        <f>VLOOKUP(D624,Groups!$B$2:$C$66,2,FALSE)</f>
        <v>Furniture and furnishings, carpets and other floor coverings</v>
      </c>
      <c r="F624" t="str">
        <f t="shared" si="38"/>
        <v>0511</v>
      </c>
      <c r="G624" t="str">
        <f>VLOOKUP(F624,Classes!$B$2:$C$166,2,FALSE)</f>
        <v>Furniture and furnishings</v>
      </c>
      <c r="H624" t="str">
        <f t="shared" si="39"/>
        <v>0511139</v>
      </c>
      <c r="I624" t="str">
        <f>VLOOKUP(H624,'Sub-Classes'!$B$2:$C$369,2,FALSE)</f>
        <v>All other furniture and furnishings</v>
      </c>
      <c r="J624" t="s">
        <v>2340</v>
      </c>
      <c r="K624" t="s">
        <v>2341</v>
      </c>
    </row>
    <row r="625" spans="1:11" x14ac:dyDescent="0.3">
      <c r="A625" t="s">
        <v>2342</v>
      </c>
      <c r="B625" t="str">
        <f t="shared" si="36"/>
        <v>05</v>
      </c>
      <c r="C625" t="e">
        <f>VLOOKUP(B625,Divisions!$A$2:$B$16,2,FALSE)</f>
        <v>#N/A</v>
      </c>
      <c r="D625" t="str">
        <f t="shared" si="37"/>
        <v>051</v>
      </c>
      <c r="E625" t="str">
        <f>VLOOKUP(D625,Groups!$B$2:$C$66,2,FALSE)</f>
        <v>Furniture and furnishings, carpets and other floor coverings</v>
      </c>
      <c r="F625" t="str">
        <f t="shared" si="38"/>
        <v>0511</v>
      </c>
      <c r="G625" t="str">
        <f>VLOOKUP(F625,Classes!$B$2:$C$166,2,FALSE)</f>
        <v>Furniture and furnishings</v>
      </c>
      <c r="H625" t="str">
        <f t="shared" si="39"/>
        <v>0511139</v>
      </c>
      <c r="I625" t="str">
        <f>VLOOKUP(H625,'Sub-Classes'!$B$2:$C$369,2,FALSE)</f>
        <v>All other furniture and furnishings</v>
      </c>
      <c r="J625" t="s">
        <v>2342</v>
      </c>
      <c r="K625" t="s">
        <v>2343</v>
      </c>
    </row>
    <row r="626" spans="1:11" x14ac:dyDescent="0.3">
      <c r="A626" t="s">
        <v>2344</v>
      </c>
      <c r="B626" t="str">
        <f t="shared" si="36"/>
        <v>05</v>
      </c>
      <c r="C626" t="e">
        <f>VLOOKUP(B626,Divisions!$A$2:$B$16,2,FALSE)</f>
        <v>#N/A</v>
      </c>
      <c r="D626" t="str">
        <f t="shared" si="37"/>
        <v>051</v>
      </c>
      <c r="E626" t="str">
        <f>VLOOKUP(D626,Groups!$B$2:$C$66,2,FALSE)</f>
        <v>Furniture and furnishings, carpets and other floor coverings</v>
      </c>
      <c r="F626" t="str">
        <f t="shared" si="38"/>
        <v>0511</v>
      </c>
      <c r="G626" t="str">
        <f>VLOOKUP(F626,Classes!$B$2:$C$166,2,FALSE)</f>
        <v>Furniture and furnishings</v>
      </c>
      <c r="H626" t="str">
        <f t="shared" si="39"/>
        <v>0511139</v>
      </c>
      <c r="I626" t="str">
        <f>VLOOKUP(H626,'Sub-Classes'!$B$2:$C$369,2,FALSE)</f>
        <v>All other furniture and furnishings</v>
      </c>
      <c r="J626" t="s">
        <v>2344</v>
      </c>
      <c r="K626" t="s">
        <v>2345</v>
      </c>
    </row>
    <row r="627" spans="1:11" x14ac:dyDescent="0.3">
      <c r="A627" t="s">
        <v>2346</v>
      </c>
      <c r="B627" t="str">
        <f t="shared" si="36"/>
        <v>05</v>
      </c>
      <c r="C627" t="e">
        <f>VLOOKUP(B627,Divisions!$A$2:$B$16,2,FALSE)</f>
        <v>#N/A</v>
      </c>
      <c r="D627" t="str">
        <f t="shared" si="37"/>
        <v>051</v>
      </c>
      <c r="E627" t="str">
        <f>VLOOKUP(D627,Groups!$B$2:$C$66,2,FALSE)</f>
        <v>Furniture and furnishings, carpets and other floor coverings</v>
      </c>
      <c r="F627" t="str">
        <f t="shared" si="38"/>
        <v>0511</v>
      </c>
      <c r="G627" t="str">
        <f>VLOOKUP(F627,Classes!$B$2:$C$166,2,FALSE)</f>
        <v>Furniture and furnishings</v>
      </c>
      <c r="H627" t="str">
        <f t="shared" si="39"/>
        <v>0511139</v>
      </c>
      <c r="I627" t="str">
        <f>VLOOKUP(H627,'Sub-Classes'!$B$2:$C$369,2,FALSE)</f>
        <v>All other furniture and furnishings</v>
      </c>
      <c r="J627" t="s">
        <v>2346</v>
      </c>
      <c r="K627" t="s">
        <v>2347</v>
      </c>
    </row>
    <row r="628" spans="1:11" x14ac:dyDescent="0.3">
      <c r="A628" t="s">
        <v>2348</v>
      </c>
      <c r="B628" t="str">
        <f t="shared" si="36"/>
        <v>05</v>
      </c>
      <c r="C628" t="e">
        <f>VLOOKUP(B628,Divisions!$A$2:$B$16,2,FALSE)</f>
        <v>#N/A</v>
      </c>
      <c r="D628" t="str">
        <f t="shared" si="37"/>
        <v>051</v>
      </c>
      <c r="E628" t="str">
        <f>VLOOKUP(D628,Groups!$B$2:$C$66,2,FALSE)</f>
        <v>Furniture and furnishings, carpets and other floor coverings</v>
      </c>
      <c r="F628" t="str">
        <f t="shared" si="38"/>
        <v>0512</v>
      </c>
      <c r="G628" t="str">
        <f>VLOOKUP(F628,Classes!$B$2:$C$166,2,FALSE)</f>
        <v>Carpets and other floor coverings</v>
      </c>
      <c r="H628" t="str">
        <f t="shared" si="39"/>
        <v>0512000</v>
      </c>
      <c r="I628" t="e">
        <f>VLOOKUP(H628,'Sub-Classes'!$B$2:$C$369,2,FALSE)</f>
        <v>#N/A</v>
      </c>
      <c r="J628" t="s">
        <v>2348</v>
      </c>
      <c r="K628" t="s">
        <v>2349</v>
      </c>
    </row>
    <row r="629" spans="1:11" x14ac:dyDescent="0.3">
      <c r="A629" t="s">
        <v>2350</v>
      </c>
      <c r="B629" t="str">
        <f t="shared" si="36"/>
        <v>05</v>
      </c>
      <c r="C629" t="e">
        <f>VLOOKUP(B629,Divisions!$A$2:$B$16,2,FALSE)</f>
        <v>#N/A</v>
      </c>
      <c r="D629" t="str">
        <f t="shared" si="37"/>
        <v>051</v>
      </c>
      <c r="E629" t="str">
        <f>VLOOKUP(D629,Groups!$B$2:$C$66,2,FALSE)</f>
        <v>Furniture and furnishings, carpets and other floor coverings</v>
      </c>
      <c r="F629" t="str">
        <f t="shared" si="38"/>
        <v>0512</v>
      </c>
      <c r="G629" t="str">
        <f>VLOOKUP(F629,Classes!$B$2:$C$166,2,FALSE)</f>
        <v>Carpets and other floor coverings</v>
      </c>
      <c r="H629" t="str">
        <f t="shared" si="39"/>
        <v>0512140</v>
      </c>
      <c r="I629" t="str">
        <f>VLOOKUP(H629,'Sub-Classes'!$B$2:$C$369,2,FALSE)</f>
        <v>Loose carpets, fitted carpets and linoleum</v>
      </c>
      <c r="J629" t="s">
        <v>2350</v>
      </c>
      <c r="K629" t="s">
        <v>2351</v>
      </c>
    </row>
    <row r="630" spans="1:11" x14ac:dyDescent="0.3">
      <c r="A630" t="s">
        <v>2352</v>
      </c>
      <c r="B630" t="str">
        <f t="shared" si="36"/>
        <v>05</v>
      </c>
      <c r="C630" t="e">
        <f>VLOOKUP(B630,Divisions!$A$2:$B$16,2,FALSE)</f>
        <v>#N/A</v>
      </c>
      <c r="D630" t="str">
        <f t="shared" si="37"/>
        <v>051</v>
      </c>
      <c r="E630" t="str">
        <f>VLOOKUP(D630,Groups!$B$2:$C$66,2,FALSE)</f>
        <v>Furniture and furnishings, carpets and other floor coverings</v>
      </c>
      <c r="F630" t="str">
        <f t="shared" si="38"/>
        <v>0512</v>
      </c>
      <c r="G630" t="str">
        <f>VLOOKUP(F630,Classes!$B$2:$C$166,2,FALSE)</f>
        <v>Carpets and other floor coverings</v>
      </c>
      <c r="H630" t="str">
        <f t="shared" si="39"/>
        <v>0512140</v>
      </c>
      <c r="I630" t="str">
        <f>VLOOKUP(H630,'Sub-Classes'!$B$2:$C$369,2,FALSE)</f>
        <v>Loose carpets, fitted carpets and linoleum</v>
      </c>
      <c r="J630" t="s">
        <v>2352</v>
      </c>
      <c r="K630" t="s">
        <v>2353</v>
      </c>
    </row>
    <row r="631" spans="1:11" x14ac:dyDescent="0.3">
      <c r="A631" t="s">
        <v>2354</v>
      </c>
      <c r="B631" t="str">
        <f t="shared" si="36"/>
        <v>05</v>
      </c>
      <c r="C631" t="e">
        <f>VLOOKUP(B631,Divisions!$A$2:$B$16,2,FALSE)</f>
        <v>#N/A</v>
      </c>
      <c r="D631" t="str">
        <f t="shared" si="37"/>
        <v>051</v>
      </c>
      <c r="E631" t="str">
        <f>VLOOKUP(D631,Groups!$B$2:$C$66,2,FALSE)</f>
        <v>Furniture and furnishings, carpets and other floor coverings</v>
      </c>
      <c r="F631" t="str">
        <f t="shared" si="38"/>
        <v>0512</v>
      </c>
      <c r="G631" t="str">
        <f>VLOOKUP(F631,Classes!$B$2:$C$166,2,FALSE)</f>
        <v>Carpets and other floor coverings</v>
      </c>
      <c r="H631" t="str">
        <f t="shared" si="39"/>
        <v>0512140</v>
      </c>
      <c r="I631" t="str">
        <f>VLOOKUP(H631,'Sub-Classes'!$B$2:$C$369,2,FALSE)</f>
        <v>Loose carpets, fitted carpets and linoleum</v>
      </c>
      <c r="J631" t="s">
        <v>2354</v>
      </c>
      <c r="K631" t="s">
        <v>2355</v>
      </c>
    </row>
    <row r="632" spans="1:11" x14ac:dyDescent="0.3">
      <c r="A632" t="s">
        <v>2356</v>
      </c>
      <c r="B632" t="str">
        <f t="shared" si="36"/>
        <v>05</v>
      </c>
      <c r="C632" t="e">
        <f>VLOOKUP(B632,Divisions!$A$2:$B$16,2,FALSE)</f>
        <v>#N/A</v>
      </c>
      <c r="D632" t="str">
        <f t="shared" si="37"/>
        <v>051</v>
      </c>
      <c r="E632" t="str">
        <f>VLOOKUP(D632,Groups!$B$2:$C$66,2,FALSE)</f>
        <v>Furniture and furnishings, carpets and other floor coverings</v>
      </c>
      <c r="F632" t="str">
        <f t="shared" si="38"/>
        <v>0512</v>
      </c>
      <c r="G632" t="str">
        <f>VLOOKUP(F632,Classes!$B$2:$C$166,2,FALSE)</f>
        <v>Carpets and other floor coverings</v>
      </c>
      <c r="H632" t="str">
        <f t="shared" si="39"/>
        <v>0512140</v>
      </c>
      <c r="I632" t="str">
        <f>VLOOKUP(H632,'Sub-Classes'!$B$2:$C$369,2,FALSE)</f>
        <v>Loose carpets, fitted carpets and linoleum</v>
      </c>
      <c r="J632" t="s">
        <v>2356</v>
      </c>
      <c r="K632" t="s">
        <v>2357</v>
      </c>
    </row>
    <row r="633" spans="1:11" x14ac:dyDescent="0.3">
      <c r="A633" t="s">
        <v>2358</v>
      </c>
      <c r="B633" t="str">
        <f t="shared" si="36"/>
        <v>05</v>
      </c>
      <c r="C633" t="e">
        <f>VLOOKUP(B633,Divisions!$A$2:$B$16,2,FALSE)</f>
        <v>#N/A</v>
      </c>
      <c r="D633" t="str">
        <f t="shared" si="37"/>
        <v>051</v>
      </c>
      <c r="E633" t="str">
        <f>VLOOKUP(D633,Groups!$B$2:$C$66,2,FALSE)</f>
        <v>Furniture and furnishings, carpets and other floor coverings</v>
      </c>
      <c r="F633" t="str">
        <f t="shared" si="38"/>
        <v>0513</v>
      </c>
      <c r="G633" t="str">
        <f>VLOOKUP(F633,Classes!$B$2:$C$166,2,FALSE)</f>
        <v>Repair of furniture, furnishings and floor coverings</v>
      </c>
      <c r="H633" t="str">
        <f t="shared" si="39"/>
        <v>0513000</v>
      </c>
      <c r="I633" t="e">
        <f>VLOOKUP(H633,'Sub-Classes'!$B$2:$C$369,2,FALSE)</f>
        <v>#N/A</v>
      </c>
      <c r="J633" t="s">
        <v>2358</v>
      </c>
      <c r="K633" t="s">
        <v>2359</v>
      </c>
    </row>
    <row r="634" spans="1:11" x14ac:dyDescent="0.3">
      <c r="A634" t="s">
        <v>2360</v>
      </c>
      <c r="B634" t="str">
        <f t="shared" si="36"/>
        <v>05</v>
      </c>
      <c r="C634" t="e">
        <f>VLOOKUP(B634,Divisions!$A$2:$B$16,2,FALSE)</f>
        <v>#N/A</v>
      </c>
      <c r="D634" t="str">
        <f t="shared" si="37"/>
        <v>051</v>
      </c>
      <c r="E634" t="str">
        <f>VLOOKUP(D634,Groups!$B$2:$C$66,2,FALSE)</f>
        <v>Furniture and furnishings, carpets and other floor coverings</v>
      </c>
      <c r="F634" t="str">
        <f t="shared" si="38"/>
        <v>0513</v>
      </c>
      <c r="G634" t="str">
        <f>VLOOKUP(F634,Classes!$B$2:$C$166,2,FALSE)</f>
        <v>Repair of furniture, furnishings and floor coverings</v>
      </c>
      <c r="H634" t="str">
        <f t="shared" si="39"/>
        <v>0513141</v>
      </c>
      <c r="I634" t="str">
        <f>VLOOKUP(H634,'Sub-Classes'!$B$2:$C$369,2,FALSE)</f>
        <v>Services for repair of furniture, furnishings and floor coverings</v>
      </c>
      <c r="J634" t="s">
        <v>2360</v>
      </c>
      <c r="K634" t="s">
        <v>2361</v>
      </c>
    </row>
    <row r="635" spans="1:11" x14ac:dyDescent="0.3">
      <c r="A635" t="s">
        <v>2362</v>
      </c>
      <c r="B635" t="str">
        <f t="shared" si="36"/>
        <v>05</v>
      </c>
      <c r="C635" t="e">
        <f>VLOOKUP(B635,Divisions!$A$2:$B$16,2,FALSE)</f>
        <v>#N/A</v>
      </c>
      <c r="D635" t="str">
        <f t="shared" si="37"/>
        <v>051</v>
      </c>
      <c r="E635" t="str">
        <f>VLOOKUP(D635,Groups!$B$2:$C$66,2,FALSE)</f>
        <v>Furniture and furnishings, carpets and other floor coverings</v>
      </c>
      <c r="F635" t="str">
        <f t="shared" si="38"/>
        <v>0513</v>
      </c>
      <c r="G635" t="str">
        <f>VLOOKUP(F635,Classes!$B$2:$C$166,2,FALSE)</f>
        <v>Repair of furniture, furnishings and floor coverings</v>
      </c>
      <c r="H635" t="str">
        <f t="shared" si="39"/>
        <v>0513141</v>
      </c>
      <c r="I635" t="str">
        <f>VLOOKUP(H635,'Sub-Classes'!$B$2:$C$369,2,FALSE)</f>
        <v>Services for repair of furniture, furnishings and floor coverings</v>
      </c>
      <c r="J635" t="s">
        <v>2362</v>
      </c>
      <c r="K635" t="s">
        <v>2359</v>
      </c>
    </row>
    <row r="636" spans="1:11" x14ac:dyDescent="0.3">
      <c r="A636" t="s">
        <v>2363</v>
      </c>
      <c r="B636" t="str">
        <f t="shared" si="36"/>
        <v>05</v>
      </c>
      <c r="C636" t="e">
        <f>VLOOKUP(B636,Divisions!$A$2:$B$16,2,FALSE)</f>
        <v>#N/A</v>
      </c>
      <c r="D636" t="str">
        <f t="shared" si="37"/>
        <v>052</v>
      </c>
      <c r="E636" t="str">
        <f>VLOOKUP(D636,Groups!$B$2:$C$66,2,FALSE)</f>
        <v>Household textiles</v>
      </c>
      <c r="F636" t="str">
        <f t="shared" si="38"/>
        <v>0520</v>
      </c>
      <c r="G636" t="e">
        <f>VLOOKUP(F636,Classes!$B$2:$C$166,2,FALSE)</f>
        <v>#N/A</v>
      </c>
      <c r="H636" t="str">
        <f t="shared" si="39"/>
        <v>0520000</v>
      </c>
      <c r="I636" t="e">
        <f>VLOOKUP(H636,'Sub-Classes'!$B$2:$C$369,2,FALSE)</f>
        <v>#N/A</v>
      </c>
      <c r="J636" t="s">
        <v>2363</v>
      </c>
      <c r="K636" t="s">
        <v>2364</v>
      </c>
    </row>
    <row r="637" spans="1:11" x14ac:dyDescent="0.3">
      <c r="A637" t="s">
        <v>2365</v>
      </c>
      <c r="B637" t="str">
        <f t="shared" si="36"/>
        <v>05</v>
      </c>
      <c r="C637" t="e">
        <f>VLOOKUP(B637,Divisions!$A$2:$B$16,2,FALSE)</f>
        <v>#N/A</v>
      </c>
      <c r="D637" t="str">
        <f t="shared" si="37"/>
        <v>052</v>
      </c>
      <c r="E637" t="str">
        <f>VLOOKUP(D637,Groups!$B$2:$C$66,2,FALSE)</f>
        <v>Household textiles</v>
      </c>
      <c r="F637" t="str">
        <f t="shared" si="38"/>
        <v>0521</v>
      </c>
      <c r="G637" t="str">
        <f>VLOOKUP(F637,Classes!$B$2:$C$166,2,FALSE)</f>
        <v>Household textiles</v>
      </c>
      <c r="H637" t="str">
        <f t="shared" si="39"/>
        <v>0521000</v>
      </c>
      <c r="I637" t="e">
        <f>VLOOKUP(H637,'Sub-Classes'!$B$2:$C$369,2,FALSE)</f>
        <v>#N/A</v>
      </c>
      <c r="J637" t="s">
        <v>2365</v>
      </c>
      <c r="K637" t="s">
        <v>2364</v>
      </c>
    </row>
    <row r="638" spans="1:11" x14ac:dyDescent="0.3">
      <c r="A638" t="s">
        <v>2366</v>
      </c>
      <c r="B638" t="str">
        <f t="shared" si="36"/>
        <v>05</v>
      </c>
      <c r="C638" t="e">
        <f>VLOOKUP(B638,Divisions!$A$2:$B$16,2,FALSE)</f>
        <v>#N/A</v>
      </c>
      <c r="D638" t="str">
        <f t="shared" si="37"/>
        <v>052</v>
      </c>
      <c r="E638" t="str">
        <f>VLOOKUP(D638,Groups!$B$2:$C$66,2,FALSE)</f>
        <v>Household textiles</v>
      </c>
      <c r="F638" t="str">
        <f t="shared" si="38"/>
        <v>0521</v>
      </c>
      <c r="G638" t="str">
        <f>VLOOKUP(F638,Classes!$B$2:$C$166,2,FALSE)</f>
        <v>Household textiles</v>
      </c>
      <c r="H638" t="str">
        <f t="shared" si="39"/>
        <v>0521142</v>
      </c>
      <c r="I638" t="str">
        <f>VLOOKUP(H638,'Sub-Classes'!$B$2:$C$369,2,FALSE)</f>
        <v>Furnishing fabrics, e.g. curtains</v>
      </c>
      <c r="J638" t="s">
        <v>2366</v>
      </c>
      <c r="K638" t="s">
        <v>2367</v>
      </c>
    </row>
    <row r="639" spans="1:11" x14ac:dyDescent="0.3">
      <c r="A639" t="s">
        <v>2368</v>
      </c>
      <c r="B639" t="str">
        <f t="shared" si="36"/>
        <v>05</v>
      </c>
      <c r="C639" t="e">
        <f>VLOOKUP(B639,Divisions!$A$2:$B$16,2,FALSE)</f>
        <v>#N/A</v>
      </c>
      <c r="D639" t="str">
        <f t="shared" si="37"/>
        <v>052</v>
      </c>
      <c r="E639" t="str">
        <f>VLOOKUP(D639,Groups!$B$2:$C$66,2,FALSE)</f>
        <v>Household textiles</v>
      </c>
      <c r="F639" t="str">
        <f t="shared" si="38"/>
        <v>0521</v>
      </c>
      <c r="G639" t="str">
        <f>VLOOKUP(F639,Classes!$B$2:$C$166,2,FALSE)</f>
        <v>Household textiles</v>
      </c>
      <c r="H639" t="str">
        <f t="shared" si="39"/>
        <v>0521142</v>
      </c>
      <c r="I639" t="str">
        <f>VLOOKUP(H639,'Sub-Classes'!$B$2:$C$369,2,FALSE)</f>
        <v>Furnishing fabrics, e.g. curtains</v>
      </c>
      <c r="J639" t="s">
        <v>2368</v>
      </c>
      <c r="K639" t="s">
        <v>2369</v>
      </c>
    </row>
    <row r="640" spans="1:11" x14ac:dyDescent="0.3">
      <c r="A640" t="s">
        <v>2370</v>
      </c>
      <c r="B640" t="str">
        <f t="shared" si="36"/>
        <v>05</v>
      </c>
      <c r="C640" t="e">
        <f>VLOOKUP(B640,Divisions!$A$2:$B$16,2,FALSE)</f>
        <v>#N/A</v>
      </c>
      <c r="D640" t="str">
        <f t="shared" si="37"/>
        <v>052</v>
      </c>
      <c r="E640" t="str">
        <f>VLOOKUP(D640,Groups!$B$2:$C$66,2,FALSE)</f>
        <v>Household textiles</v>
      </c>
      <c r="F640" t="str">
        <f t="shared" si="38"/>
        <v>0521</v>
      </c>
      <c r="G640" t="str">
        <f>VLOOKUP(F640,Classes!$B$2:$C$166,2,FALSE)</f>
        <v>Household textiles</v>
      </c>
      <c r="H640" t="str">
        <f t="shared" si="39"/>
        <v>0521143</v>
      </c>
      <c r="I640" t="str">
        <f>VLOOKUP(H640,'Sub-Classes'!$B$2:$C$369,2,FALSE)</f>
        <v>Bedding, e.g. pillows</v>
      </c>
      <c r="J640" t="s">
        <v>2370</v>
      </c>
      <c r="K640" t="s">
        <v>2371</v>
      </c>
    </row>
    <row r="641" spans="1:11" x14ac:dyDescent="0.3">
      <c r="A641" t="s">
        <v>2372</v>
      </c>
      <c r="B641" t="str">
        <f t="shared" si="36"/>
        <v>05</v>
      </c>
      <c r="C641" t="e">
        <f>VLOOKUP(B641,Divisions!$A$2:$B$16,2,FALSE)</f>
        <v>#N/A</v>
      </c>
      <c r="D641" t="str">
        <f t="shared" si="37"/>
        <v>052</v>
      </c>
      <c r="E641" t="str">
        <f>VLOOKUP(D641,Groups!$B$2:$C$66,2,FALSE)</f>
        <v>Household textiles</v>
      </c>
      <c r="F641" t="str">
        <f t="shared" si="38"/>
        <v>0521</v>
      </c>
      <c r="G641" t="str">
        <f>VLOOKUP(F641,Classes!$B$2:$C$166,2,FALSE)</f>
        <v>Household textiles</v>
      </c>
      <c r="H641" t="str">
        <f t="shared" si="39"/>
        <v>0521143</v>
      </c>
      <c r="I641" t="str">
        <f>VLOOKUP(H641,'Sub-Classes'!$B$2:$C$369,2,FALSE)</f>
        <v>Bedding, e.g. pillows</v>
      </c>
      <c r="J641" t="s">
        <v>2372</v>
      </c>
      <c r="K641" t="s">
        <v>2373</v>
      </c>
    </row>
    <row r="642" spans="1:11" x14ac:dyDescent="0.3">
      <c r="A642" t="s">
        <v>2374</v>
      </c>
      <c r="B642" t="str">
        <f t="shared" si="36"/>
        <v>05</v>
      </c>
      <c r="C642" t="e">
        <f>VLOOKUP(B642,Divisions!$A$2:$B$16,2,FALSE)</f>
        <v>#N/A</v>
      </c>
      <c r="D642" t="str">
        <f t="shared" si="37"/>
        <v>052</v>
      </c>
      <c r="E642" t="str">
        <f>VLOOKUP(D642,Groups!$B$2:$C$66,2,FALSE)</f>
        <v>Household textiles</v>
      </c>
      <c r="F642" t="str">
        <f t="shared" si="38"/>
        <v>0521</v>
      </c>
      <c r="G642" t="str">
        <f>VLOOKUP(F642,Classes!$B$2:$C$166,2,FALSE)</f>
        <v>Household textiles</v>
      </c>
      <c r="H642" t="str">
        <f t="shared" si="39"/>
        <v>0521144</v>
      </c>
      <c r="I642" t="str">
        <f>VLOOKUP(H642,'Sub-Classes'!$B$2:$C$369,2,FALSE)</f>
        <v>Bed linen</v>
      </c>
      <c r="J642" t="s">
        <v>2374</v>
      </c>
      <c r="K642" t="s">
        <v>2375</v>
      </c>
    </row>
    <row r="643" spans="1:11" x14ac:dyDescent="0.3">
      <c r="A643" t="s">
        <v>2376</v>
      </c>
      <c r="B643" t="str">
        <f t="shared" ref="B643:B706" si="40">LEFT(J643,2)</f>
        <v>05</v>
      </c>
      <c r="C643" t="e">
        <f>VLOOKUP(B643,Divisions!$A$2:$B$16,2,FALSE)</f>
        <v>#N/A</v>
      </c>
      <c r="D643" t="str">
        <f t="shared" ref="D643:D706" si="41">LEFT(J643,3)</f>
        <v>052</v>
      </c>
      <c r="E643" t="str">
        <f>VLOOKUP(D643,Groups!$B$2:$C$66,2,FALSE)</f>
        <v>Household textiles</v>
      </c>
      <c r="F643" t="str">
        <f t="shared" ref="F643:F706" si="42">LEFT(J643,4)</f>
        <v>0521</v>
      </c>
      <c r="G643" t="str">
        <f>VLOOKUP(F643,Classes!$B$2:$C$166,2,FALSE)</f>
        <v>Household textiles</v>
      </c>
      <c r="H643" t="str">
        <f t="shared" ref="H643:H706" si="43">LEFT(J643,7)</f>
        <v>0521144</v>
      </c>
      <c r="I643" t="str">
        <f>VLOOKUP(H643,'Sub-Classes'!$B$2:$C$369,2,FALSE)</f>
        <v>Bed linen</v>
      </c>
      <c r="J643" t="s">
        <v>2376</v>
      </c>
      <c r="K643" t="s">
        <v>2377</v>
      </c>
    </row>
    <row r="644" spans="1:11" x14ac:dyDescent="0.3">
      <c r="A644" t="s">
        <v>2378</v>
      </c>
      <c r="B644" t="str">
        <f t="shared" si="40"/>
        <v>05</v>
      </c>
      <c r="C644" t="e">
        <f>VLOOKUP(B644,Divisions!$A$2:$B$16,2,FALSE)</f>
        <v>#N/A</v>
      </c>
      <c r="D644" t="str">
        <f t="shared" si="41"/>
        <v>052</v>
      </c>
      <c r="E644" t="str">
        <f>VLOOKUP(D644,Groups!$B$2:$C$66,2,FALSE)</f>
        <v>Household textiles</v>
      </c>
      <c r="F644" t="str">
        <f t="shared" si="42"/>
        <v>0521</v>
      </c>
      <c r="G644" t="str">
        <f>VLOOKUP(F644,Classes!$B$2:$C$166,2,FALSE)</f>
        <v>Household textiles</v>
      </c>
      <c r="H644" t="str">
        <f t="shared" si="43"/>
        <v>0521144</v>
      </c>
      <c r="I644" t="str">
        <f>VLOOKUP(H644,'Sub-Classes'!$B$2:$C$369,2,FALSE)</f>
        <v>Bed linen</v>
      </c>
      <c r="J644" t="s">
        <v>2378</v>
      </c>
      <c r="K644" t="s">
        <v>2379</v>
      </c>
    </row>
    <row r="645" spans="1:11" x14ac:dyDescent="0.3">
      <c r="A645" t="s">
        <v>2380</v>
      </c>
      <c r="B645" t="str">
        <f t="shared" si="40"/>
        <v>05</v>
      </c>
      <c r="C645" t="e">
        <f>VLOOKUP(B645,Divisions!$A$2:$B$16,2,FALSE)</f>
        <v>#N/A</v>
      </c>
      <c r="D645" t="str">
        <f t="shared" si="41"/>
        <v>052</v>
      </c>
      <c r="E645" t="str">
        <f>VLOOKUP(D645,Groups!$B$2:$C$66,2,FALSE)</f>
        <v>Household textiles</v>
      </c>
      <c r="F645" t="str">
        <f t="shared" si="42"/>
        <v>0521</v>
      </c>
      <c r="G645" t="str">
        <f>VLOOKUP(F645,Classes!$B$2:$C$166,2,FALSE)</f>
        <v>Household textiles</v>
      </c>
      <c r="H645" t="str">
        <f t="shared" si="43"/>
        <v>0521144</v>
      </c>
      <c r="I645" t="str">
        <f>VLOOKUP(H645,'Sub-Classes'!$B$2:$C$369,2,FALSE)</f>
        <v>Bed linen</v>
      </c>
      <c r="J645" t="s">
        <v>2380</v>
      </c>
      <c r="K645" t="s">
        <v>2381</v>
      </c>
    </row>
    <row r="646" spans="1:11" x14ac:dyDescent="0.3">
      <c r="A646" t="s">
        <v>2382</v>
      </c>
      <c r="B646" t="str">
        <f t="shared" si="40"/>
        <v>05</v>
      </c>
      <c r="C646" t="e">
        <f>VLOOKUP(B646,Divisions!$A$2:$B$16,2,FALSE)</f>
        <v>#N/A</v>
      </c>
      <c r="D646" t="str">
        <f t="shared" si="41"/>
        <v>052</v>
      </c>
      <c r="E646" t="str">
        <f>VLOOKUP(D646,Groups!$B$2:$C$66,2,FALSE)</f>
        <v>Household textiles</v>
      </c>
      <c r="F646" t="str">
        <f t="shared" si="42"/>
        <v>0521</v>
      </c>
      <c r="G646" t="str">
        <f>VLOOKUP(F646,Classes!$B$2:$C$166,2,FALSE)</f>
        <v>Household textiles</v>
      </c>
      <c r="H646" t="str">
        <f t="shared" si="43"/>
        <v>0521144</v>
      </c>
      <c r="I646" t="str">
        <f>VLOOKUP(H646,'Sub-Classes'!$B$2:$C$369,2,FALSE)</f>
        <v>Bed linen</v>
      </c>
      <c r="J646" t="s">
        <v>2382</v>
      </c>
      <c r="K646" t="s">
        <v>2383</v>
      </c>
    </row>
    <row r="647" spans="1:11" x14ac:dyDescent="0.3">
      <c r="A647" t="s">
        <v>2384</v>
      </c>
      <c r="B647" t="str">
        <f t="shared" si="40"/>
        <v>05</v>
      </c>
      <c r="C647" t="e">
        <f>VLOOKUP(B647,Divisions!$A$2:$B$16,2,FALSE)</f>
        <v>#N/A</v>
      </c>
      <c r="D647" t="str">
        <f t="shared" si="41"/>
        <v>052</v>
      </c>
      <c r="E647" t="str">
        <f>VLOOKUP(D647,Groups!$B$2:$C$66,2,FALSE)</f>
        <v>Household textiles</v>
      </c>
      <c r="F647" t="str">
        <f t="shared" si="42"/>
        <v>0521</v>
      </c>
      <c r="G647" t="str">
        <f>VLOOKUP(F647,Classes!$B$2:$C$166,2,FALSE)</f>
        <v>Household textiles</v>
      </c>
      <c r="H647" t="str">
        <f t="shared" si="43"/>
        <v>0521144</v>
      </c>
      <c r="I647" t="str">
        <f>VLOOKUP(H647,'Sub-Classes'!$B$2:$C$369,2,FALSE)</f>
        <v>Bed linen</v>
      </c>
      <c r="J647" t="s">
        <v>2384</v>
      </c>
      <c r="K647" t="s">
        <v>2385</v>
      </c>
    </row>
    <row r="648" spans="1:11" x14ac:dyDescent="0.3">
      <c r="A648" t="s">
        <v>2386</v>
      </c>
      <c r="B648" t="str">
        <f t="shared" si="40"/>
        <v>05</v>
      </c>
      <c r="C648" t="e">
        <f>VLOOKUP(B648,Divisions!$A$2:$B$16,2,FALSE)</f>
        <v>#N/A</v>
      </c>
      <c r="D648" t="str">
        <f t="shared" si="41"/>
        <v>052</v>
      </c>
      <c r="E648" t="str">
        <f>VLOOKUP(D648,Groups!$B$2:$C$66,2,FALSE)</f>
        <v>Household textiles</v>
      </c>
      <c r="F648" t="str">
        <f t="shared" si="42"/>
        <v>0521</v>
      </c>
      <c r="G648" t="str">
        <f>VLOOKUP(F648,Classes!$B$2:$C$166,2,FALSE)</f>
        <v>Household textiles</v>
      </c>
      <c r="H648" t="str">
        <f t="shared" si="43"/>
        <v>0521145</v>
      </c>
      <c r="I648" t="str">
        <f>VLOOKUP(H648,'Sub-Classes'!$B$2:$C$369,2,FALSE)</f>
        <v>Table linen</v>
      </c>
      <c r="J648" t="s">
        <v>2386</v>
      </c>
      <c r="K648" t="s">
        <v>2387</v>
      </c>
    </row>
    <row r="649" spans="1:11" x14ac:dyDescent="0.3">
      <c r="A649" t="s">
        <v>2388</v>
      </c>
      <c r="B649" t="str">
        <f t="shared" si="40"/>
        <v>05</v>
      </c>
      <c r="C649" t="e">
        <f>VLOOKUP(B649,Divisions!$A$2:$B$16,2,FALSE)</f>
        <v>#N/A</v>
      </c>
      <c r="D649" t="str">
        <f t="shared" si="41"/>
        <v>052</v>
      </c>
      <c r="E649" t="str">
        <f>VLOOKUP(D649,Groups!$B$2:$C$66,2,FALSE)</f>
        <v>Household textiles</v>
      </c>
      <c r="F649" t="str">
        <f t="shared" si="42"/>
        <v>0521</v>
      </c>
      <c r="G649" t="str">
        <f>VLOOKUP(F649,Classes!$B$2:$C$166,2,FALSE)</f>
        <v>Household textiles</v>
      </c>
      <c r="H649" t="str">
        <f t="shared" si="43"/>
        <v>0521145</v>
      </c>
      <c r="I649" t="str">
        <f>VLOOKUP(H649,'Sub-Classes'!$B$2:$C$369,2,FALSE)</f>
        <v>Table linen</v>
      </c>
      <c r="J649" t="s">
        <v>2388</v>
      </c>
      <c r="K649" t="s">
        <v>2389</v>
      </c>
    </row>
    <row r="650" spans="1:11" x14ac:dyDescent="0.3">
      <c r="A650" t="s">
        <v>2390</v>
      </c>
      <c r="B650" t="str">
        <f t="shared" si="40"/>
        <v>05</v>
      </c>
      <c r="C650" t="e">
        <f>VLOOKUP(B650,Divisions!$A$2:$B$16,2,FALSE)</f>
        <v>#N/A</v>
      </c>
      <c r="D650" t="str">
        <f t="shared" si="41"/>
        <v>052</v>
      </c>
      <c r="E650" t="str">
        <f>VLOOKUP(D650,Groups!$B$2:$C$66,2,FALSE)</f>
        <v>Household textiles</v>
      </c>
      <c r="F650" t="str">
        <f t="shared" si="42"/>
        <v>0521</v>
      </c>
      <c r="G650" t="str">
        <f>VLOOKUP(F650,Classes!$B$2:$C$166,2,FALSE)</f>
        <v>Household textiles</v>
      </c>
      <c r="H650" t="str">
        <f t="shared" si="43"/>
        <v>0521146</v>
      </c>
      <c r="I650" t="str">
        <f>VLOOKUP(H650,'Sub-Classes'!$B$2:$C$369,2,FALSE)</f>
        <v>Bathroom linen</v>
      </c>
      <c r="J650" t="s">
        <v>2390</v>
      </c>
      <c r="K650" t="s">
        <v>2391</v>
      </c>
    </row>
    <row r="651" spans="1:11" x14ac:dyDescent="0.3">
      <c r="A651" t="s">
        <v>2392</v>
      </c>
      <c r="B651" t="str">
        <f t="shared" si="40"/>
        <v>05</v>
      </c>
      <c r="C651" t="e">
        <f>VLOOKUP(B651,Divisions!$A$2:$B$16,2,FALSE)</f>
        <v>#N/A</v>
      </c>
      <c r="D651" t="str">
        <f t="shared" si="41"/>
        <v>052</v>
      </c>
      <c r="E651" t="str">
        <f>VLOOKUP(D651,Groups!$B$2:$C$66,2,FALSE)</f>
        <v>Household textiles</v>
      </c>
      <c r="F651" t="str">
        <f t="shared" si="42"/>
        <v>0521</v>
      </c>
      <c r="G651" t="str">
        <f>VLOOKUP(F651,Classes!$B$2:$C$166,2,FALSE)</f>
        <v>Household textiles</v>
      </c>
      <c r="H651" t="str">
        <f t="shared" si="43"/>
        <v>0521146</v>
      </c>
      <c r="I651" t="str">
        <f>VLOOKUP(H651,'Sub-Classes'!$B$2:$C$369,2,FALSE)</f>
        <v>Bathroom linen</v>
      </c>
      <c r="J651" t="s">
        <v>2392</v>
      </c>
      <c r="K651" t="s">
        <v>2393</v>
      </c>
    </row>
    <row r="652" spans="1:11" x14ac:dyDescent="0.3">
      <c r="A652" t="s">
        <v>2394</v>
      </c>
      <c r="B652" t="str">
        <f t="shared" si="40"/>
        <v>05</v>
      </c>
      <c r="C652" t="e">
        <f>VLOOKUP(B652,Divisions!$A$2:$B$16,2,FALSE)</f>
        <v>#N/A</v>
      </c>
      <c r="D652" t="str">
        <f t="shared" si="41"/>
        <v>052</v>
      </c>
      <c r="E652" t="str">
        <f>VLOOKUP(D652,Groups!$B$2:$C$66,2,FALSE)</f>
        <v>Household textiles</v>
      </c>
      <c r="F652" t="str">
        <f t="shared" si="42"/>
        <v>0521</v>
      </c>
      <c r="G652" t="str">
        <f>VLOOKUP(F652,Classes!$B$2:$C$166,2,FALSE)</f>
        <v>Household textiles</v>
      </c>
      <c r="H652" t="str">
        <f t="shared" si="43"/>
        <v>0521146</v>
      </c>
      <c r="I652" t="str">
        <f>VLOOKUP(H652,'Sub-Classes'!$B$2:$C$369,2,FALSE)</f>
        <v>Bathroom linen</v>
      </c>
      <c r="J652" t="s">
        <v>2394</v>
      </c>
      <c r="K652" t="s">
        <v>2395</v>
      </c>
    </row>
    <row r="653" spans="1:11" x14ac:dyDescent="0.3">
      <c r="A653" t="s">
        <v>2396</v>
      </c>
      <c r="B653" t="str">
        <f t="shared" si="40"/>
        <v>05</v>
      </c>
      <c r="C653" t="e">
        <f>VLOOKUP(B653,Divisions!$A$2:$B$16,2,FALSE)</f>
        <v>#N/A</v>
      </c>
      <c r="D653" t="str">
        <f t="shared" si="41"/>
        <v>052</v>
      </c>
      <c r="E653" t="str">
        <f>VLOOKUP(D653,Groups!$B$2:$C$66,2,FALSE)</f>
        <v>Household textiles</v>
      </c>
      <c r="F653" t="str">
        <f t="shared" si="42"/>
        <v>0521</v>
      </c>
      <c r="G653" t="str">
        <f>VLOOKUP(F653,Classes!$B$2:$C$166,2,FALSE)</f>
        <v>Household textiles</v>
      </c>
      <c r="H653" t="str">
        <f t="shared" si="43"/>
        <v>0521147</v>
      </c>
      <c r="I653" t="str">
        <f>VLOOKUP(H653,'Sub-Classes'!$B$2:$C$369,2,FALSE)</f>
        <v>Other household textiles</v>
      </c>
      <c r="J653" t="s">
        <v>2396</v>
      </c>
      <c r="K653" t="s">
        <v>2397</v>
      </c>
    </row>
    <row r="654" spans="1:11" x14ac:dyDescent="0.3">
      <c r="A654" t="s">
        <v>2398</v>
      </c>
      <c r="B654" t="str">
        <f t="shared" si="40"/>
        <v>05</v>
      </c>
      <c r="C654" t="e">
        <f>VLOOKUP(B654,Divisions!$A$2:$B$16,2,FALSE)</f>
        <v>#N/A</v>
      </c>
      <c r="D654" t="str">
        <f t="shared" si="41"/>
        <v>052</v>
      </c>
      <c r="E654" t="str">
        <f>VLOOKUP(D654,Groups!$B$2:$C$66,2,FALSE)</f>
        <v>Household textiles</v>
      </c>
      <c r="F654" t="str">
        <f t="shared" si="42"/>
        <v>0521</v>
      </c>
      <c r="G654" t="str">
        <f>VLOOKUP(F654,Classes!$B$2:$C$166,2,FALSE)</f>
        <v>Household textiles</v>
      </c>
      <c r="H654" t="str">
        <f t="shared" si="43"/>
        <v>0521147</v>
      </c>
      <c r="I654" t="str">
        <f>VLOOKUP(H654,'Sub-Classes'!$B$2:$C$369,2,FALSE)</f>
        <v>Other household textiles</v>
      </c>
      <c r="J654" t="s">
        <v>2398</v>
      </c>
      <c r="K654" t="s">
        <v>2399</v>
      </c>
    </row>
    <row r="655" spans="1:11" x14ac:dyDescent="0.3">
      <c r="A655" t="s">
        <v>2400</v>
      </c>
      <c r="B655" t="str">
        <f t="shared" si="40"/>
        <v>05</v>
      </c>
      <c r="C655" t="e">
        <f>VLOOKUP(B655,Divisions!$A$2:$B$16,2,FALSE)</f>
        <v>#N/A</v>
      </c>
      <c r="D655" t="str">
        <f t="shared" si="41"/>
        <v>052</v>
      </c>
      <c r="E655" t="str">
        <f>VLOOKUP(D655,Groups!$B$2:$C$66,2,FALSE)</f>
        <v>Household textiles</v>
      </c>
      <c r="F655" t="str">
        <f t="shared" si="42"/>
        <v>0521</v>
      </c>
      <c r="G655" t="str">
        <f>VLOOKUP(F655,Classes!$B$2:$C$166,2,FALSE)</f>
        <v>Household textiles</v>
      </c>
      <c r="H655" t="str">
        <f t="shared" si="43"/>
        <v>0521148</v>
      </c>
      <c r="I655" t="str">
        <f>VLOOKUP(H655,'Sub-Classes'!$B$2:$C$369,2,FALSE)</f>
        <v>Repair of household textiles</v>
      </c>
      <c r="J655" t="s">
        <v>2400</v>
      </c>
      <c r="K655" t="s">
        <v>2401</v>
      </c>
    </row>
    <row r="656" spans="1:11" x14ac:dyDescent="0.3">
      <c r="A656" t="s">
        <v>2402</v>
      </c>
      <c r="B656" t="str">
        <f t="shared" si="40"/>
        <v>05</v>
      </c>
      <c r="C656" t="e">
        <f>VLOOKUP(B656,Divisions!$A$2:$B$16,2,FALSE)</f>
        <v>#N/A</v>
      </c>
      <c r="D656" t="str">
        <f t="shared" si="41"/>
        <v>052</v>
      </c>
      <c r="E656" t="str">
        <f>VLOOKUP(D656,Groups!$B$2:$C$66,2,FALSE)</f>
        <v>Household textiles</v>
      </c>
      <c r="F656" t="str">
        <f t="shared" si="42"/>
        <v>0521</v>
      </c>
      <c r="G656" t="str">
        <f>VLOOKUP(F656,Classes!$B$2:$C$166,2,FALSE)</f>
        <v>Household textiles</v>
      </c>
      <c r="H656" t="str">
        <f t="shared" si="43"/>
        <v>0521148</v>
      </c>
      <c r="I656" t="str">
        <f>VLOOKUP(H656,'Sub-Classes'!$B$2:$C$369,2,FALSE)</f>
        <v>Repair of household textiles</v>
      </c>
      <c r="J656" t="s">
        <v>2402</v>
      </c>
      <c r="K656" t="s">
        <v>2401</v>
      </c>
    </row>
    <row r="657" spans="1:11" x14ac:dyDescent="0.3">
      <c r="A657" t="s">
        <v>2403</v>
      </c>
      <c r="B657" t="str">
        <f t="shared" si="40"/>
        <v>05</v>
      </c>
      <c r="C657" t="e">
        <f>VLOOKUP(B657,Divisions!$A$2:$B$16,2,FALSE)</f>
        <v>#N/A</v>
      </c>
      <c r="D657" t="str">
        <f t="shared" si="41"/>
        <v>053</v>
      </c>
      <c r="E657" t="str">
        <f>VLOOKUP(D657,Groups!$B$2:$C$66,2,FALSE)</f>
        <v>Household appliances</v>
      </c>
      <c r="F657" t="str">
        <f t="shared" si="42"/>
        <v>0530</v>
      </c>
      <c r="G657" t="e">
        <f>VLOOKUP(F657,Classes!$B$2:$C$166,2,FALSE)</f>
        <v>#N/A</v>
      </c>
      <c r="H657" t="str">
        <f t="shared" si="43"/>
        <v>0530000</v>
      </c>
      <c r="I657" t="e">
        <f>VLOOKUP(H657,'Sub-Classes'!$B$2:$C$369,2,FALSE)</f>
        <v>#N/A</v>
      </c>
      <c r="J657" t="s">
        <v>2403</v>
      </c>
      <c r="K657" t="s">
        <v>2404</v>
      </c>
    </row>
    <row r="658" spans="1:11" x14ac:dyDescent="0.3">
      <c r="A658" t="s">
        <v>2405</v>
      </c>
      <c r="B658" t="str">
        <f t="shared" si="40"/>
        <v>05</v>
      </c>
      <c r="C658" t="e">
        <f>VLOOKUP(B658,Divisions!$A$2:$B$16,2,FALSE)</f>
        <v>#N/A</v>
      </c>
      <c r="D658" t="str">
        <f t="shared" si="41"/>
        <v>053</v>
      </c>
      <c r="E658" t="str">
        <f>VLOOKUP(D658,Groups!$B$2:$C$66,2,FALSE)</f>
        <v>Household appliances</v>
      </c>
      <c r="F658" t="str">
        <f t="shared" si="42"/>
        <v>0531</v>
      </c>
      <c r="G658" t="str">
        <f>VLOOKUP(F658,Classes!$B$2:$C$166,2,FALSE)</f>
        <v>Major household appliances whether electric or not</v>
      </c>
      <c r="H658" t="str">
        <f t="shared" si="43"/>
        <v>0531000</v>
      </c>
      <c r="I658" t="e">
        <f>VLOOKUP(H658,'Sub-Classes'!$B$2:$C$369,2,FALSE)</f>
        <v>#N/A</v>
      </c>
      <c r="J658" t="s">
        <v>2405</v>
      </c>
      <c r="K658" t="s">
        <v>2406</v>
      </c>
    </row>
    <row r="659" spans="1:11" x14ac:dyDescent="0.3">
      <c r="A659" t="s">
        <v>2407</v>
      </c>
      <c r="B659" t="str">
        <f t="shared" si="40"/>
        <v>05</v>
      </c>
      <c r="C659" t="e">
        <f>VLOOKUP(B659,Divisions!$A$2:$B$16,2,FALSE)</f>
        <v>#N/A</v>
      </c>
      <c r="D659" t="str">
        <f t="shared" si="41"/>
        <v>053</v>
      </c>
      <c r="E659" t="str">
        <f>VLOOKUP(D659,Groups!$B$2:$C$66,2,FALSE)</f>
        <v>Household appliances</v>
      </c>
      <c r="F659" t="str">
        <f t="shared" si="42"/>
        <v>0531</v>
      </c>
      <c r="G659" t="str">
        <f>VLOOKUP(F659,Classes!$B$2:$C$166,2,FALSE)</f>
        <v>Major household appliances whether electric or not</v>
      </c>
      <c r="H659" t="str">
        <f t="shared" si="43"/>
        <v>0531149</v>
      </c>
      <c r="I659" t="str">
        <f>VLOOKUP(H659,'Sub-Classes'!$B$2:$C$369,2,FALSE)</f>
        <v>Major kitchen appliances</v>
      </c>
      <c r="J659" t="s">
        <v>2407</v>
      </c>
      <c r="K659" t="s">
        <v>2408</v>
      </c>
    </row>
    <row r="660" spans="1:11" x14ac:dyDescent="0.3">
      <c r="A660" t="s">
        <v>2409</v>
      </c>
      <c r="B660" t="str">
        <f t="shared" si="40"/>
        <v>05</v>
      </c>
      <c r="C660" t="e">
        <f>VLOOKUP(B660,Divisions!$A$2:$B$16,2,FALSE)</f>
        <v>#N/A</v>
      </c>
      <c r="D660" t="str">
        <f t="shared" si="41"/>
        <v>053</v>
      </c>
      <c r="E660" t="str">
        <f>VLOOKUP(D660,Groups!$B$2:$C$66,2,FALSE)</f>
        <v>Household appliances</v>
      </c>
      <c r="F660" t="str">
        <f t="shared" si="42"/>
        <v>0531</v>
      </c>
      <c r="G660" t="str">
        <f>VLOOKUP(F660,Classes!$B$2:$C$166,2,FALSE)</f>
        <v>Major household appliances whether electric or not</v>
      </c>
      <c r="H660" t="str">
        <f t="shared" si="43"/>
        <v>0531149</v>
      </c>
      <c r="I660" t="str">
        <f>VLOOKUP(H660,'Sub-Classes'!$B$2:$C$369,2,FALSE)</f>
        <v>Major kitchen appliances</v>
      </c>
      <c r="J660" t="s">
        <v>2409</v>
      </c>
      <c r="K660" t="s">
        <v>2410</v>
      </c>
    </row>
    <row r="661" spans="1:11" x14ac:dyDescent="0.3">
      <c r="A661" t="s">
        <v>2411</v>
      </c>
      <c r="B661" t="str">
        <f t="shared" si="40"/>
        <v>05</v>
      </c>
      <c r="C661" t="e">
        <f>VLOOKUP(B661,Divisions!$A$2:$B$16,2,FALSE)</f>
        <v>#N/A</v>
      </c>
      <c r="D661" t="str">
        <f t="shared" si="41"/>
        <v>053</v>
      </c>
      <c r="E661" t="str">
        <f>VLOOKUP(D661,Groups!$B$2:$C$66,2,FALSE)</f>
        <v>Household appliances</v>
      </c>
      <c r="F661" t="str">
        <f t="shared" si="42"/>
        <v>0531</v>
      </c>
      <c r="G661" t="str">
        <f>VLOOKUP(F661,Classes!$B$2:$C$166,2,FALSE)</f>
        <v>Major household appliances whether electric or not</v>
      </c>
      <c r="H661" t="str">
        <f t="shared" si="43"/>
        <v>0531149</v>
      </c>
      <c r="I661" t="str">
        <f>VLOOKUP(H661,'Sub-Classes'!$B$2:$C$369,2,FALSE)</f>
        <v>Major kitchen appliances</v>
      </c>
      <c r="J661" t="s">
        <v>2411</v>
      </c>
      <c r="K661" t="s">
        <v>2412</v>
      </c>
    </row>
    <row r="662" spans="1:11" x14ac:dyDescent="0.3">
      <c r="A662" t="s">
        <v>2413</v>
      </c>
      <c r="B662" t="str">
        <f t="shared" si="40"/>
        <v>05</v>
      </c>
      <c r="C662" t="e">
        <f>VLOOKUP(B662,Divisions!$A$2:$B$16,2,FALSE)</f>
        <v>#N/A</v>
      </c>
      <c r="D662" t="str">
        <f t="shared" si="41"/>
        <v>053</v>
      </c>
      <c r="E662" t="str">
        <f>VLOOKUP(D662,Groups!$B$2:$C$66,2,FALSE)</f>
        <v>Household appliances</v>
      </c>
      <c r="F662" t="str">
        <f t="shared" si="42"/>
        <v>0531</v>
      </c>
      <c r="G662" t="str">
        <f>VLOOKUP(F662,Classes!$B$2:$C$166,2,FALSE)</f>
        <v>Major household appliances whether electric or not</v>
      </c>
      <c r="H662" t="str">
        <f t="shared" si="43"/>
        <v>0531149</v>
      </c>
      <c r="I662" t="str">
        <f>VLOOKUP(H662,'Sub-Classes'!$B$2:$C$369,2,FALSE)</f>
        <v>Major kitchen appliances</v>
      </c>
      <c r="J662" t="s">
        <v>2413</v>
      </c>
      <c r="K662" t="s">
        <v>2414</v>
      </c>
    </row>
    <row r="663" spans="1:11" x14ac:dyDescent="0.3">
      <c r="A663" t="s">
        <v>2415</v>
      </c>
      <c r="B663" t="str">
        <f t="shared" si="40"/>
        <v>05</v>
      </c>
      <c r="C663" t="e">
        <f>VLOOKUP(B663,Divisions!$A$2:$B$16,2,FALSE)</f>
        <v>#N/A</v>
      </c>
      <c r="D663" t="str">
        <f t="shared" si="41"/>
        <v>053</v>
      </c>
      <c r="E663" t="str">
        <f>VLOOKUP(D663,Groups!$B$2:$C$66,2,FALSE)</f>
        <v>Household appliances</v>
      </c>
      <c r="F663" t="str">
        <f t="shared" si="42"/>
        <v>0531</v>
      </c>
      <c r="G663" t="str">
        <f>VLOOKUP(F663,Classes!$B$2:$C$166,2,FALSE)</f>
        <v>Major household appliances whether electric or not</v>
      </c>
      <c r="H663" t="str">
        <f t="shared" si="43"/>
        <v>0531149</v>
      </c>
      <c r="I663" t="str">
        <f>VLOOKUP(H663,'Sub-Classes'!$B$2:$C$369,2,FALSE)</f>
        <v>Major kitchen appliances</v>
      </c>
      <c r="J663" t="s">
        <v>2415</v>
      </c>
      <c r="K663" t="s">
        <v>2416</v>
      </c>
    </row>
    <row r="664" spans="1:11" x14ac:dyDescent="0.3">
      <c r="A664" t="s">
        <v>2417</v>
      </c>
      <c r="B664" t="str">
        <f t="shared" si="40"/>
        <v>05</v>
      </c>
      <c r="C664" t="e">
        <f>VLOOKUP(B664,Divisions!$A$2:$B$16,2,FALSE)</f>
        <v>#N/A</v>
      </c>
      <c r="D664" t="str">
        <f t="shared" si="41"/>
        <v>053</v>
      </c>
      <c r="E664" t="str">
        <f>VLOOKUP(D664,Groups!$B$2:$C$66,2,FALSE)</f>
        <v>Household appliances</v>
      </c>
      <c r="F664" t="str">
        <f t="shared" si="42"/>
        <v>0531</v>
      </c>
      <c r="G664" t="str">
        <f>VLOOKUP(F664,Classes!$B$2:$C$166,2,FALSE)</f>
        <v>Major household appliances whether electric or not</v>
      </c>
      <c r="H664" t="str">
        <f t="shared" si="43"/>
        <v>0531149</v>
      </c>
      <c r="I664" t="str">
        <f>VLOOKUP(H664,'Sub-Classes'!$B$2:$C$369,2,FALSE)</f>
        <v>Major kitchen appliances</v>
      </c>
      <c r="J664" t="s">
        <v>2417</v>
      </c>
      <c r="K664" t="s">
        <v>2418</v>
      </c>
    </row>
    <row r="665" spans="1:11" x14ac:dyDescent="0.3">
      <c r="A665" t="s">
        <v>2419</v>
      </c>
      <c r="B665" t="str">
        <f t="shared" si="40"/>
        <v>05</v>
      </c>
      <c r="C665" t="e">
        <f>VLOOKUP(B665,Divisions!$A$2:$B$16,2,FALSE)</f>
        <v>#N/A</v>
      </c>
      <c r="D665" t="str">
        <f t="shared" si="41"/>
        <v>053</v>
      </c>
      <c r="E665" t="str">
        <f>VLOOKUP(D665,Groups!$B$2:$C$66,2,FALSE)</f>
        <v>Household appliances</v>
      </c>
      <c r="F665" t="str">
        <f t="shared" si="42"/>
        <v>0531</v>
      </c>
      <c r="G665" t="str">
        <f>VLOOKUP(F665,Classes!$B$2:$C$166,2,FALSE)</f>
        <v>Major household appliances whether electric or not</v>
      </c>
      <c r="H665" t="str">
        <f t="shared" si="43"/>
        <v>0531149</v>
      </c>
      <c r="I665" t="str">
        <f>VLOOKUP(H665,'Sub-Classes'!$B$2:$C$369,2,FALSE)</f>
        <v>Major kitchen appliances</v>
      </c>
      <c r="J665" t="s">
        <v>2419</v>
      </c>
      <c r="K665" t="s">
        <v>2420</v>
      </c>
    </row>
    <row r="666" spans="1:11" x14ac:dyDescent="0.3">
      <c r="A666" t="s">
        <v>2421</v>
      </c>
      <c r="B666" t="str">
        <f t="shared" si="40"/>
        <v>05</v>
      </c>
      <c r="C666" t="e">
        <f>VLOOKUP(B666,Divisions!$A$2:$B$16,2,FALSE)</f>
        <v>#N/A</v>
      </c>
      <c r="D666" t="str">
        <f t="shared" si="41"/>
        <v>053</v>
      </c>
      <c r="E666" t="str">
        <f>VLOOKUP(D666,Groups!$B$2:$C$66,2,FALSE)</f>
        <v>Household appliances</v>
      </c>
      <c r="F666" t="str">
        <f t="shared" si="42"/>
        <v>0531</v>
      </c>
      <c r="G666" t="str">
        <f>VLOOKUP(F666,Classes!$B$2:$C$166,2,FALSE)</f>
        <v>Major household appliances whether electric or not</v>
      </c>
      <c r="H666" t="str">
        <f t="shared" si="43"/>
        <v>0531150</v>
      </c>
      <c r="I666" t="str">
        <f>VLOOKUP(H666,'Sub-Classes'!$B$2:$C$369,2,FALSE)</f>
        <v>Major laundry appliances</v>
      </c>
      <c r="J666" t="s">
        <v>2421</v>
      </c>
      <c r="K666" t="s">
        <v>2422</v>
      </c>
    </row>
    <row r="667" spans="1:11" x14ac:dyDescent="0.3">
      <c r="A667" t="s">
        <v>2423</v>
      </c>
      <c r="B667" t="str">
        <f t="shared" si="40"/>
        <v>05</v>
      </c>
      <c r="C667" t="e">
        <f>VLOOKUP(B667,Divisions!$A$2:$B$16,2,FALSE)</f>
        <v>#N/A</v>
      </c>
      <c r="D667" t="str">
        <f t="shared" si="41"/>
        <v>053</v>
      </c>
      <c r="E667" t="str">
        <f>VLOOKUP(D667,Groups!$B$2:$C$66,2,FALSE)</f>
        <v>Household appliances</v>
      </c>
      <c r="F667" t="str">
        <f t="shared" si="42"/>
        <v>0531</v>
      </c>
      <c r="G667" t="str">
        <f>VLOOKUP(F667,Classes!$B$2:$C$166,2,FALSE)</f>
        <v>Major household appliances whether electric or not</v>
      </c>
      <c r="H667" t="str">
        <f t="shared" si="43"/>
        <v>0531150</v>
      </c>
      <c r="I667" t="str">
        <f>VLOOKUP(H667,'Sub-Classes'!$B$2:$C$369,2,FALSE)</f>
        <v>Major laundry appliances</v>
      </c>
      <c r="J667" t="s">
        <v>2423</v>
      </c>
      <c r="K667" t="s">
        <v>2424</v>
      </c>
    </row>
    <row r="668" spans="1:11" x14ac:dyDescent="0.3">
      <c r="A668" t="s">
        <v>2425</v>
      </c>
      <c r="B668" t="str">
        <f t="shared" si="40"/>
        <v>05</v>
      </c>
      <c r="C668" t="e">
        <f>VLOOKUP(B668,Divisions!$A$2:$B$16,2,FALSE)</f>
        <v>#N/A</v>
      </c>
      <c r="D668" t="str">
        <f t="shared" si="41"/>
        <v>053</v>
      </c>
      <c r="E668" t="str">
        <f>VLOOKUP(D668,Groups!$B$2:$C$66,2,FALSE)</f>
        <v>Household appliances</v>
      </c>
      <c r="F668" t="str">
        <f t="shared" si="42"/>
        <v>0531</v>
      </c>
      <c r="G668" t="str">
        <f>VLOOKUP(F668,Classes!$B$2:$C$166,2,FALSE)</f>
        <v>Major household appliances whether electric or not</v>
      </c>
      <c r="H668" t="str">
        <f t="shared" si="43"/>
        <v>0531150</v>
      </c>
      <c r="I668" t="str">
        <f>VLOOKUP(H668,'Sub-Classes'!$B$2:$C$369,2,FALSE)</f>
        <v>Major laundry appliances</v>
      </c>
      <c r="J668" t="s">
        <v>2425</v>
      </c>
      <c r="K668" t="s">
        <v>2426</v>
      </c>
    </row>
    <row r="669" spans="1:11" x14ac:dyDescent="0.3">
      <c r="A669" t="s">
        <v>2427</v>
      </c>
      <c r="B669" t="str">
        <f t="shared" si="40"/>
        <v>05</v>
      </c>
      <c r="C669" t="e">
        <f>VLOOKUP(B669,Divisions!$A$2:$B$16,2,FALSE)</f>
        <v>#N/A</v>
      </c>
      <c r="D669" t="str">
        <f t="shared" si="41"/>
        <v>053</v>
      </c>
      <c r="E669" t="str">
        <f>VLOOKUP(D669,Groups!$B$2:$C$66,2,FALSE)</f>
        <v>Household appliances</v>
      </c>
      <c r="F669" t="str">
        <f t="shared" si="42"/>
        <v>0531</v>
      </c>
      <c r="G669" t="str">
        <f>VLOOKUP(F669,Classes!$B$2:$C$166,2,FALSE)</f>
        <v>Major household appliances whether electric or not</v>
      </c>
      <c r="H669" t="str">
        <f t="shared" si="43"/>
        <v>0531151</v>
      </c>
      <c r="I669" t="str">
        <f>VLOOKUP(H669,'Sub-Classes'!$B$2:$C$369,2,FALSE)</f>
        <v>Other major household appliances</v>
      </c>
      <c r="J669" t="s">
        <v>2427</v>
      </c>
      <c r="K669" t="s">
        <v>2428</v>
      </c>
    </row>
    <row r="670" spans="1:11" x14ac:dyDescent="0.3">
      <c r="A670" t="s">
        <v>2429</v>
      </c>
      <c r="B670" t="str">
        <f t="shared" si="40"/>
        <v>05</v>
      </c>
      <c r="C670" t="e">
        <f>VLOOKUP(B670,Divisions!$A$2:$B$16,2,FALSE)</f>
        <v>#N/A</v>
      </c>
      <c r="D670" t="str">
        <f t="shared" si="41"/>
        <v>053</v>
      </c>
      <c r="E670" t="str">
        <f>VLOOKUP(D670,Groups!$B$2:$C$66,2,FALSE)</f>
        <v>Household appliances</v>
      </c>
      <c r="F670" t="str">
        <f t="shared" si="42"/>
        <v>0531</v>
      </c>
      <c r="G670" t="str">
        <f>VLOOKUP(F670,Classes!$B$2:$C$166,2,FALSE)</f>
        <v>Major household appliances whether electric or not</v>
      </c>
      <c r="H670" t="str">
        <f t="shared" si="43"/>
        <v>0531151</v>
      </c>
      <c r="I670" t="str">
        <f>VLOOKUP(H670,'Sub-Classes'!$B$2:$C$369,2,FALSE)</f>
        <v>Other major household appliances</v>
      </c>
      <c r="J670" t="s">
        <v>2429</v>
      </c>
      <c r="K670" t="s">
        <v>2430</v>
      </c>
    </row>
    <row r="671" spans="1:11" x14ac:dyDescent="0.3">
      <c r="A671" t="s">
        <v>2431</v>
      </c>
      <c r="B671" t="str">
        <f t="shared" si="40"/>
        <v>05</v>
      </c>
      <c r="C671" t="e">
        <f>VLOOKUP(B671,Divisions!$A$2:$B$16,2,FALSE)</f>
        <v>#N/A</v>
      </c>
      <c r="D671" t="str">
        <f t="shared" si="41"/>
        <v>053</v>
      </c>
      <c r="E671" t="str">
        <f>VLOOKUP(D671,Groups!$B$2:$C$66,2,FALSE)</f>
        <v>Household appliances</v>
      </c>
      <c r="F671" t="str">
        <f t="shared" si="42"/>
        <v>0531</v>
      </c>
      <c r="G671" t="str">
        <f>VLOOKUP(F671,Classes!$B$2:$C$166,2,FALSE)</f>
        <v>Major household appliances whether electric or not</v>
      </c>
      <c r="H671" t="str">
        <f t="shared" si="43"/>
        <v>0531151</v>
      </c>
      <c r="I671" t="str">
        <f>VLOOKUP(H671,'Sub-Classes'!$B$2:$C$369,2,FALSE)</f>
        <v>Other major household appliances</v>
      </c>
      <c r="J671" t="s">
        <v>2431</v>
      </c>
      <c r="K671" t="s">
        <v>2432</v>
      </c>
    </row>
    <row r="672" spans="1:11" x14ac:dyDescent="0.3">
      <c r="A672" t="s">
        <v>2433</v>
      </c>
      <c r="B672" t="str">
        <f t="shared" si="40"/>
        <v>05</v>
      </c>
      <c r="C672" t="e">
        <f>VLOOKUP(B672,Divisions!$A$2:$B$16,2,FALSE)</f>
        <v>#N/A</v>
      </c>
      <c r="D672" t="str">
        <f t="shared" si="41"/>
        <v>053</v>
      </c>
      <c r="E672" t="str">
        <f>VLOOKUP(D672,Groups!$B$2:$C$66,2,FALSE)</f>
        <v>Household appliances</v>
      </c>
      <c r="F672" t="str">
        <f t="shared" si="42"/>
        <v>0531</v>
      </c>
      <c r="G672" t="str">
        <f>VLOOKUP(F672,Classes!$B$2:$C$166,2,FALSE)</f>
        <v>Major household appliances whether electric or not</v>
      </c>
      <c r="H672" t="str">
        <f t="shared" si="43"/>
        <v>0531151</v>
      </c>
      <c r="I672" t="str">
        <f>VLOOKUP(H672,'Sub-Classes'!$B$2:$C$369,2,FALSE)</f>
        <v>Other major household appliances</v>
      </c>
      <c r="J672" t="s">
        <v>2433</v>
      </c>
      <c r="K672" t="s">
        <v>2434</v>
      </c>
    </row>
    <row r="673" spans="1:11" x14ac:dyDescent="0.3">
      <c r="A673" t="s">
        <v>2435</v>
      </c>
      <c r="B673" t="str">
        <f t="shared" si="40"/>
        <v>05</v>
      </c>
      <c r="C673" t="e">
        <f>VLOOKUP(B673,Divisions!$A$2:$B$16,2,FALSE)</f>
        <v>#N/A</v>
      </c>
      <c r="D673" t="str">
        <f t="shared" si="41"/>
        <v>053</v>
      </c>
      <c r="E673" t="str">
        <f>VLOOKUP(D673,Groups!$B$2:$C$66,2,FALSE)</f>
        <v>Household appliances</v>
      </c>
      <c r="F673" t="str">
        <f t="shared" si="42"/>
        <v>0531</v>
      </c>
      <c r="G673" t="str">
        <f>VLOOKUP(F673,Classes!$B$2:$C$166,2,FALSE)</f>
        <v>Major household appliances whether electric or not</v>
      </c>
      <c r="H673" t="str">
        <f t="shared" si="43"/>
        <v>0531151</v>
      </c>
      <c r="I673" t="str">
        <f>VLOOKUP(H673,'Sub-Classes'!$B$2:$C$369,2,FALSE)</f>
        <v>Other major household appliances</v>
      </c>
      <c r="J673" t="s">
        <v>2435</v>
      </c>
      <c r="K673" t="s">
        <v>2436</v>
      </c>
    </row>
    <row r="674" spans="1:11" x14ac:dyDescent="0.3">
      <c r="A674" t="s">
        <v>2437</v>
      </c>
      <c r="B674" t="str">
        <f t="shared" si="40"/>
        <v>05</v>
      </c>
      <c r="C674" t="e">
        <f>VLOOKUP(B674,Divisions!$A$2:$B$16,2,FALSE)</f>
        <v>#N/A</v>
      </c>
      <c r="D674" t="str">
        <f t="shared" si="41"/>
        <v>053</v>
      </c>
      <c r="E674" t="str">
        <f>VLOOKUP(D674,Groups!$B$2:$C$66,2,FALSE)</f>
        <v>Household appliances</v>
      </c>
      <c r="F674" t="str">
        <f t="shared" si="42"/>
        <v>0531</v>
      </c>
      <c r="G674" t="str">
        <f>VLOOKUP(F674,Classes!$B$2:$C$166,2,FALSE)</f>
        <v>Major household appliances whether electric or not</v>
      </c>
      <c r="H674" t="str">
        <f t="shared" si="43"/>
        <v>0531151</v>
      </c>
      <c r="I674" t="str">
        <f>VLOOKUP(H674,'Sub-Classes'!$B$2:$C$369,2,FALSE)</f>
        <v>Other major household appliances</v>
      </c>
      <c r="J674" t="s">
        <v>2437</v>
      </c>
      <c r="K674" t="s">
        <v>2438</v>
      </c>
    </row>
    <row r="675" spans="1:11" x14ac:dyDescent="0.3">
      <c r="A675" t="s">
        <v>2439</v>
      </c>
      <c r="B675" t="str">
        <f t="shared" si="40"/>
        <v>05</v>
      </c>
      <c r="C675" t="e">
        <f>VLOOKUP(B675,Divisions!$A$2:$B$16,2,FALSE)</f>
        <v>#N/A</v>
      </c>
      <c r="D675" t="str">
        <f t="shared" si="41"/>
        <v>053</v>
      </c>
      <c r="E675" t="str">
        <f>VLOOKUP(D675,Groups!$B$2:$C$66,2,FALSE)</f>
        <v>Household appliances</v>
      </c>
      <c r="F675" t="str">
        <f t="shared" si="42"/>
        <v>0531</v>
      </c>
      <c r="G675" t="str">
        <f>VLOOKUP(F675,Classes!$B$2:$C$166,2,FALSE)</f>
        <v>Major household appliances whether electric or not</v>
      </c>
      <c r="H675" t="str">
        <f t="shared" si="43"/>
        <v>0531151</v>
      </c>
      <c r="I675" t="str">
        <f>VLOOKUP(H675,'Sub-Classes'!$B$2:$C$369,2,FALSE)</f>
        <v>Other major household appliances</v>
      </c>
      <c r="J675" t="s">
        <v>2439</v>
      </c>
      <c r="K675" t="s">
        <v>2440</v>
      </c>
    </row>
    <row r="676" spans="1:11" x14ac:dyDescent="0.3">
      <c r="A676" t="s">
        <v>2441</v>
      </c>
      <c r="B676" t="str">
        <f t="shared" si="40"/>
        <v>05</v>
      </c>
      <c r="C676" t="e">
        <f>VLOOKUP(B676,Divisions!$A$2:$B$16,2,FALSE)</f>
        <v>#N/A</v>
      </c>
      <c r="D676" t="str">
        <f t="shared" si="41"/>
        <v>053</v>
      </c>
      <c r="E676" t="str">
        <f>VLOOKUP(D676,Groups!$B$2:$C$66,2,FALSE)</f>
        <v>Household appliances</v>
      </c>
      <c r="F676" t="str">
        <f t="shared" si="42"/>
        <v>0531</v>
      </c>
      <c r="G676" t="str">
        <f>VLOOKUP(F676,Classes!$B$2:$C$166,2,FALSE)</f>
        <v>Major household appliances whether electric or not</v>
      </c>
      <c r="H676" t="str">
        <f t="shared" si="43"/>
        <v>0531151</v>
      </c>
      <c r="I676" t="str">
        <f>VLOOKUP(H676,'Sub-Classes'!$B$2:$C$369,2,FALSE)</f>
        <v>Other major household appliances</v>
      </c>
      <c r="J676" t="s">
        <v>2441</v>
      </c>
      <c r="K676" t="s">
        <v>2442</v>
      </c>
    </row>
    <row r="677" spans="1:11" x14ac:dyDescent="0.3">
      <c r="A677" t="s">
        <v>2443</v>
      </c>
      <c r="B677" t="str">
        <f t="shared" si="40"/>
        <v>05</v>
      </c>
      <c r="C677" t="e">
        <f>VLOOKUP(B677,Divisions!$A$2:$B$16,2,FALSE)</f>
        <v>#N/A</v>
      </c>
      <c r="D677" t="str">
        <f t="shared" si="41"/>
        <v>053</v>
      </c>
      <c r="E677" t="str">
        <f>VLOOKUP(D677,Groups!$B$2:$C$66,2,FALSE)</f>
        <v>Household appliances</v>
      </c>
      <c r="F677" t="str">
        <f t="shared" si="42"/>
        <v>0531</v>
      </c>
      <c r="G677" t="str">
        <f>VLOOKUP(F677,Classes!$B$2:$C$166,2,FALSE)</f>
        <v>Major household appliances whether electric or not</v>
      </c>
      <c r="H677" t="str">
        <f t="shared" si="43"/>
        <v>0531151</v>
      </c>
      <c r="I677" t="str">
        <f>VLOOKUP(H677,'Sub-Classes'!$B$2:$C$369,2,FALSE)</f>
        <v>Other major household appliances</v>
      </c>
      <c r="J677" t="s">
        <v>2443</v>
      </c>
      <c r="K677" t="s">
        <v>2444</v>
      </c>
    </row>
    <row r="678" spans="1:11" x14ac:dyDescent="0.3">
      <c r="A678" t="s">
        <v>2445</v>
      </c>
      <c r="B678" t="str">
        <f t="shared" si="40"/>
        <v>05</v>
      </c>
      <c r="C678" t="e">
        <f>VLOOKUP(B678,Divisions!$A$2:$B$16,2,FALSE)</f>
        <v>#N/A</v>
      </c>
      <c r="D678" t="str">
        <f t="shared" si="41"/>
        <v>053</v>
      </c>
      <c r="E678" t="str">
        <f>VLOOKUP(D678,Groups!$B$2:$C$66,2,FALSE)</f>
        <v>Household appliances</v>
      </c>
      <c r="F678" t="str">
        <f t="shared" si="42"/>
        <v>0531</v>
      </c>
      <c r="G678" t="str">
        <f>VLOOKUP(F678,Classes!$B$2:$C$166,2,FALSE)</f>
        <v>Major household appliances whether electric or not</v>
      </c>
      <c r="H678" t="str">
        <f t="shared" si="43"/>
        <v>0531151</v>
      </c>
      <c r="I678" t="str">
        <f>VLOOKUP(H678,'Sub-Classes'!$B$2:$C$369,2,FALSE)</f>
        <v>Other major household appliances</v>
      </c>
      <c r="J678" t="s">
        <v>2445</v>
      </c>
      <c r="K678" t="s">
        <v>2446</v>
      </c>
    </row>
    <row r="679" spans="1:11" x14ac:dyDescent="0.3">
      <c r="A679" t="s">
        <v>2447</v>
      </c>
      <c r="B679" t="str">
        <f t="shared" si="40"/>
        <v>05</v>
      </c>
      <c r="C679" t="e">
        <f>VLOOKUP(B679,Divisions!$A$2:$B$16,2,FALSE)</f>
        <v>#N/A</v>
      </c>
      <c r="D679" t="str">
        <f t="shared" si="41"/>
        <v>053</v>
      </c>
      <c r="E679" t="str">
        <f>VLOOKUP(D679,Groups!$B$2:$C$66,2,FALSE)</f>
        <v>Household appliances</v>
      </c>
      <c r="F679" t="str">
        <f t="shared" si="42"/>
        <v>0532</v>
      </c>
      <c r="G679" t="str">
        <f>VLOOKUP(F679,Classes!$B$2:$C$166,2,FALSE)</f>
        <v>Small electric household appliances</v>
      </c>
      <c r="H679" t="str">
        <f t="shared" si="43"/>
        <v>0532000</v>
      </c>
      <c r="I679" t="e">
        <f>VLOOKUP(H679,'Sub-Classes'!$B$2:$C$369,2,FALSE)</f>
        <v>#N/A</v>
      </c>
      <c r="J679" t="s">
        <v>2447</v>
      </c>
      <c r="K679" t="s">
        <v>2448</v>
      </c>
    </row>
    <row r="680" spans="1:11" x14ac:dyDescent="0.3">
      <c r="A680" t="s">
        <v>2449</v>
      </c>
      <c r="B680" t="str">
        <f t="shared" si="40"/>
        <v>05</v>
      </c>
      <c r="C680" t="e">
        <f>VLOOKUP(B680,Divisions!$A$2:$B$16,2,FALSE)</f>
        <v>#N/A</v>
      </c>
      <c r="D680" t="str">
        <f t="shared" si="41"/>
        <v>053</v>
      </c>
      <c r="E680" t="str">
        <f>VLOOKUP(D680,Groups!$B$2:$C$66,2,FALSE)</f>
        <v>Household appliances</v>
      </c>
      <c r="F680" t="str">
        <f t="shared" si="42"/>
        <v>0532</v>
      </c>
      <c r="G680" t="str">
        <f>VLOOKUP(F680,Classes!$B$2:$C$166,2,FALSE)</f>
        <v>Small electric household appliances</v>
      </c>
      <c r="H680" t="str">
        <f t="shared" si="43"/>
        <v>0532152</v>
      </c>
      <c r="I680" t="str">
        <f>VLOOKUP(H680,'Sub-Classes'!$B$2:$C$369,2,FALSE)</f>
        <v xml:space="preserve">Small electric household appliance, e.g. toasters, frypans </v>
      </c>
      <c r="J680" t="s">
        <v>2449</v>
      </c>
      <c r="K680" t="s">
        <v>2450</v>
      </c>
    </row>
    <row r="681" spans="1:11" x14ac:dyDescent="0.3">
      <c r="A681" t="s">
        <v>2451</v>
      </c>
      <c r="B681" t="str">
        <f t="shared" si="40"/>
        <v>05</v>
      </c>
      <c r="C681" t="e">
        <f>VLOOKUP(B681,Divisions!$A$2:$B$16,2,FALSE)</f>
        <v>#N/A</v>
      </c>
      <c r="D681" t="str">
        <f t="shared" si="41"/>
        <v>053</v>
      </c>
      <c r="E681" t="str">
        <f>VLOOKUP(D681,Groups!$B$2:$C$66,2,FALSE)</f>
        <v>Household appliances</v>
      </c>
      <c r="F681" t="str">
        <f t="shared" si="42"/>
        <v>0532</v>
      </c>
      <c r="G681" t="str">
        <f>VLOOKUP(F681,Classes!$B$2:$C$166,2,FALSE)</f>
        <v>Small electric household appliances</v>
      </c>
      <c r="H681" t="str">
        <f t="shared" si="43"/>
        <v>0532152</v>
      </c>
      <c r="I681" t="str">
        <f>VLOOKUP(H681,'Sub-Classes'!$B$2:$C$369,2,FALSE)</f>
        <v xml:space="preserve">Small electric household appliance, e.g. toasters, frypans </v>
      </c>
      <c r="J681" t="s">
        <v>2451</v>
      </c>
      <c r="K681" t="s">
        <v>2452</v>
      </c>
    </row>
    <row r="682" spans="1:11" x14ac:dyDescent="0.3">
      <c r="A682" t="s">
        <v>2453</v>
      </c>
      <c r="B682" t="str">
        <f t="shared" si="40"/>
        <v>05</v>
      </c>
      <c r="C682" t="e">
        <f>VLOOKUP(B682,Divisions!$A$2:$B$16,2,FALSE)</f>
        <v>#N/A</v>
      </c>
      <c r="D682" t="str">
        <f t="shared" si="41"/>
        <v>053</v>
      </c>
      <c r="E682" t="str">
        <f>VLOOKUP(D682,Groups!$B$2:$C$66,2,FALSE)</f>
        <v>Household appliances</v>
      </c>
      <c r="F682" t="str">
        <f t="shared" si="42"/>
        <v>0532</v>
      </c>
      <c r="G682" t="str">
        <f>VLOOKUP(F682,Classes!$B$2:$C$166,2,FALSE)</f>
        <v>Small electric household appliances</v>
      </c>
      <c r="H682" t="str">
        <f t="shared" si="43"/>
        <v>0532152</v>
      </c>
      <c r="I682" t="str">
        <f>VLOOKUP(H682,'Sub-Classes'!$B$2:$C$369,2,FALSE)</f>
        <v xml:space="preserve">Small electric household appliance, e.g. toasters, frypans </v>
      </c>
      <c r="J682" t="s">
        <v>2453</v>
      </c>
      <c r="K682" t="s">
        <v>2454</v>
      </c>
    </row>
    <row r="683" spans="1:11" x14ac:dyDescent="0.3">
      <c r="A683" t="s">
        <v>2455</v>
      </c>
      <c r="B683" t="str">
        <f t="shared" si="40"/>
        <v>05</v>
      </c>
      <c r="C683" t="e">
        <f>VLOOKUP(B683,Divisions!$A$2:$B$16,2,FALSE)</f>
        <v>#N/A</v>
      </c>
      <c r="D683" t="str">
        <f t="shared" si="41"/>
        <v>053</v>
      </c>
      <c r="E683" t="str">
        <f>VLOOKUP(D683,Groups!$B$2:$C$66,2,FALSE)</f>
        <v>Household appliances</v>
      </c>
      <c r="F683" t="str">
        <f t="shared" si="42"/>
        <v>0532</v>
      </c>
      <c r="G683" t="str">
        <f>VLOOKUP(F683,Classes!$B$2:$C$166,2,FALSE)</f>
        <v>Small electric household appliances</v>
      </c>
      <c r="H683" t="str">
        <f t="shared" si="43"/>
        <v>0532152</v>
      </c>
      <c r="I683" t="str">
        <f>VLOOKUP(H683,'Sub-Classes'!$B$2:$C$369,2,FALSE)</f>
        <v xml:space="preserve">Small electric household appliance, e.g. toasters, frypans </v>
      </c>
      <c r="J683" t="s">
        <v>2455</v>
      </c>
      <c r="K683" t="s">
        <v>2456</v>
      </c>
    </row>
    <row r="684" spans="1:11" x14ac:dyDescent="0.3">
      <c r="A684" t="s">
        <v>2457</v>
      </c>
      <c r="B684" t="str">
        <f t="shared" si="40"/>
        <v>05</v>
      </c>
      <c r="C684" t="e">
        <f>VLOOKUP(B684,Divisions!$A$2:$B$16,2,FALSE)</f>
        <v>#N/A</v>
      </c>
      <c r="D684" t="str">
        <f t="shared" si="41"/>
        <v>053</v>
      </c>
      <c r="E684" t="str">
        <f>VLOOKUP(D684,Groups!$B$2:$C$66,2,FALSE)</f>
        <v>Household appliances</v>
      </c>
      <c r="F684" t="str">
        <f t="shared" si="42"/>
        <v>0532</v>
      </c>
      <c r="G684" t="str">
        <f>VLOOKUP(F684,Classes!$B$2:$C$166,2,FALSE)</f>
        <v>Small electric household appliances</v>
      </c>
      <c r="H684" t="str">
        <f t="shared" si="43"/>
        <v>0532152</v>
      </c>
      <c r="I684" t="str">
        <f>VLOOKUP(H684,'Sub-Classes'!$B$2:$C$369,2,FALSE)</f>
        <v xml:space="preserve">Small electric household appliance, e.g. toasters, frypans </v>
      </c>
      <c r="J684" t="s">
        <v>2457</v>
      </c>
      <c r="K684" t="s">
        <v>2458</v>
      </c>
    </row>
    <row r="685" spans="1:11" x14ac:dyDescent="0.3">
      <c r="A685" t="s">
        <v>2459</v>
      </c>
      <c r="B685" t="str">
        <f t="shared" si="40"/>
        <v>05</v>
      </c>
      <c r="C685" t="e">
        <f>VLOOKUP(B685,Divisions!$A$2:$B$16,2,FALSE)</f>
        <v>#N/A</v>
      </c>
      <c r="D685" t="str">
        <f t="shared" si="41"/>
        <v>053</v>
      </c>
      <c r="E685" t="str">
        <f>VLOOKUP(D685,Groups!$B$2:$C$66,2,FALSE)</f>
        <v>Household appliances</v>
      </c>
      <c r="F685" t="str">
        <f t="shared" si="42"/>
        <v>0532</v>
      </c>
      <c r="G685" t="str">
        <f>VLOOKUP(F685,Classes!$B$2:$C$166,2,FALSE)</f>
        <v>Small electric household appliances</v>
      </c>
      <c r="H685" t="str">
        <f t="shared" si="43"/>
        <v>0532152</v>
      </c>
      <c r="I685" t="str">
        <f>VLOOKUP(H685,'Sub-Classes'!$B$2:$C$369,2,FALSE)</f>
        <v xml:space="preserve">Small electric household appliance, e.g. toasters, frypans </v>
      </c>
      <c r="J685" t="s">
        <v>2459</v>
      </c>
      <c r="K685" t="s">
        <v>2460</v>
      </c>
    </row>
    <row r="686" spans="1:11" x14ac:dyDescent="0.3">
      <c r="A686" t="s">
        <v>2461</v>
      </c>
      <c r="B686" t="str">
        <f t="shared" si="40"/>
        <v>05</v>
      </c>
      <c r="C686" t="e">
        <f>VLOOKUP(B686,Divisions!$A$2:$B$16,2,FALSE)</f>
        <v>#N/A</v>
      </c>
      <c r="D686" t="str">
        <f t="shared" si="41"/>
        <v>053</v>
      </c>
      <c r="E686" t="str">
        <f>VLOOKUP(D686,Groups!$B$2:$C$66,2,FALSE)</f>
        <v>Household appliances</v>
      </c>
      <c r="F686" t="str">
        <f t="shared" si="42"/>
        <v>0532</v>
      </c>
      <c r="G686" t="str">
        <f>VLOOKUP(F686,Classes!$B$2:$C$166,2,FALSE)</f>
        <v>Small electric household appliances</v>
      </c>
      <c r="H686" t="str">
        <f t="shared" si="43"/>
        <v>0532152</v>
      </c>
      <c r="I686" t="str">
        <f>VLOOKUP(H686,'Sub-Classes'!$B$2:$C$369,2,FALSE)</f>
        <v xml:space="preserve">Small electric household appliance, e.g. toasters, frypans </v>
      </c>
      <c r="J686" t="s">
        <v>2461</v>
      </c>
      <c r="K686" t="s">
        <v>2462</v>
      </c>
    </row>
    <row r="687" spans="1:11" x14ac:dyDescent="0.3">
      <c r="A687" t="s">
        <v>2463</v>
      </c>
      <c r="B687" t="str">
        <f t="shared" si="40"/>
        <v>05</v>
      </c>
      <c r="C687" t="e">
        <f>VLOOKUP(B687,Divisions!$A$2:$B$16,2,FALSE)</f>
        <v>#N/A</v>
      </c>
      <c r="D687" t="str">
        <f t="shared" si="41"/>
        <v>053</v>
      </c>
      <c r="E687" t="str">
        <f>VLOOKUP(D687,Groups!$B$2:$C$66,2,FALSE)</f>
        <v>Household appliances</v>
      </c>
      <c r="F687" t="str">
        <f t="shared" si="42"/>
        <v>0532</v>
      </c>
      <c r="G687" t="str">
        <f>VLOOKUP(F687,Classes!$B$2:$C$166,2,FALSE)</f>
        <v>Small electric household appliances</v>
      </c>
      <c r="H687" t="str">
        <f t="shared" si="43"/>
        <v>0532152</v>
      </c>
      <c r="I687" t="str">
        <f>VLOOKUP(H687,'Sub-Classes'!$B$2:$C$369,2,FALSE)</f>
        <v xml:space="preserve">Small electric household appliance, e.g. toasters, frypans </v>
      </c>
      <c r="J687" t="s">
        <v>2463</v>
      </c>
      <c r="K687" t="s">
        <v>2464</v>
      </c>
    </row>
    <row r="688" spans="1:11" x14ac:dyDescent="0.3">
      <c r="A688" t="s">
        <v>2465</v>
      </c>
      <c r="B688" t="str">
        <f t="shared" si="40"/>
        <v>05</v>
      </c>
      <c r="C688" t="e">
        <f>VLOOKUP(B688,Divisions!$A$2:$B$16,2,FALSE)</f>
        <v>#N/A</v>
      </c>
      <c r="D688" t="str">
        <f t="shared" si="41"/>
        <v>053</v>
      </c>
      <c r="E688" t="str">
        <f>VLOOKUP(D688,Groups!$B$2:$C$66,2,FALSE)</f>
        <v>Household appliances</v>
      </c>
      <c r="F688" t="str">
        <f t="shared" si="42"/>
        <v>0532</v>
      </c>
      <c r="G688" t="str">
        <f>VLOOKUP(F688,Classes!$B$2:$C$166,2,FALSE)</f>
        <v>Small electric household appliances</v>
      </c>
      <c r="H688" t="str">
        <f t="shared" si="43"/>
        <v>0532152</v>
      </c>
      <c r="I688" t="str">
        <f>VLOOKUP(H688,'Sub-Classes'!$B$2:$C$369,2,FALSE)</f>
        <v xml:space="preserve">Small electric household appliance, e.g. toasters, frypans </v>
      </c>
      <c r="J688" t="s">
        <v>2465</v>
      </c>
      <c r="K688" t="s">
        <v>2466</v>
      </c>
    </row>
    <row r="689" spans="1:11" x14ac:dyDescent="0.3">
      <c r="A689" t="s">
        <v>2467</v>
      </c>
      <c r="B689" t="str">
        <f t="shared" si="40"/>
        <v>05</v>
      </c>
      <c r="C689" t="e">
        <f>VLOOKUP(B689,Divisions!$A$2:$B$16,2,FALSE)</f>
        <v>#N/A</v>
      </c>
      <c r="D689" t="str">
        <f t="shared" si="41"/>
        <v>053</v>
      </c>
      <c r="E689" t="str">
        <f>VLOOKUP(D689,Groups!$B$2:$C$66,2,FALSE)</f>
        <v>Household appliances</v>
      </c>
      <c r="F689" t="str">
        <f t="shared" si="42"/>
        <v>0532</v>
      </c>
      <c r="G689" t="str">
        <f>VLOOKUP(F689,Classes!$B$2:$C$166,2,FALSE)</f>
        <v>Small electric household appliances</v>
      </c>
      <c r="H689" t="str">
        <f t="shared" si="43"/>
        <v>0532152</v>
      </c>
      <c r="I689" t="str">
        <f>VLOOKUP(H689,'Sub-Classes'!$B$2:$C$369,2,FALSE)</f>
        <v xml:space="preserve">Small electric household appliance, e.g. toasters, frypans </v>
      </c>
      <c r="J689" t="s">
        <v>2467</v>
      </c>
      <c r="K689" t="s">
        <v>2468</v>
      </c>
    </row>
    <row r="690" spans="1:11" x14ac:dyDescent="0.3">
      <c r="A690" t="s">
        <v>2469</v>
      </c>
      <c r="B690" t="str">
        <f t="shared" si="40"/>
        <v>05</v>
      </c>
      <c r="C690" t="e">
        <f>VLOOKUP(B690,Divisions!$A$2:$B$16,2,FALSE)</f>
        <v>#N/A</v>
      </c>
      <c r="D690" t="str">
        <f t="shared" si="41"/>
        <v>053</v>
      </c>
      <c r="E690" t="str">
        <f>VLOOKUP(D690,Groups!$B$2:$C$66,2,FALSE)</f>
        <v>Household appliances</v>
      </c>
      <c r="F690" t="str">
        <f t="shared" si="42"/>
        <v>0533</v>
      </c>
      <c r="G690" t="str">
        <f>VLOOKUP(F690,Classes!$B$2:$C$166,2,FALSE)</f>
        <v>Repair of household appliances</v>
      </c>
      <c r="H690" t="str">
        <f t="shared" si="43"/>
        <v>0533000</v>
      </c>
      <c r="I690" t="e">
        <f>VLOOKUP(H690,'Sub-Classes'!$B$2:$C$369,2,FALSE)</f>
        <v>#N/A</v>
      </c>
      <c r="J690" t="s">
        <v>2469</v>
      </c>
      <c r="K690" t="s">
        <v>2470</v>
      </c>
    </row>
    <row r="691" spans="1:11" x14ac:dyDescent="0.3">
      <c r="A691" t="s">
        <v>2471</v>
      </c>
      <c r="B691" t="str">
        <f t="shared" si="40"/>
        <v>05</v>
      </c>
      <c r="C691" t="e">
        <f>VLOOKUP(B691,Divisions!$A$2:$B$16,2,FALSE)</f>
        <v>#N/A</v>
      </c>
      <c r="D691" t="str">
        <f t="shared" si="41"/>
        <v>053</v>
      </c>
      <c r="E691" t="str">
        <f>VLOOKUP(D691,Groups!$B$2:$C$66,2,FALSE)</f>
        <v>Household appliances</v>
      </c>
      <c r="F691" t="str">
        <f t="shared" si="42"/>
        <v>0533</v>
      </c>
      <c r="G691" t="str">
        <f>VLOOKUP(F691,Classes!$B$2:$C$166,2,FALSE)</f>
        <v>Repair of household appliances</v>
      </c>
      <c r="H691" t="str">
        <f t="shared" si="43"/>
        <v>0533153</v>
      </c>
      <c r="I691" t="str">
        <f>VLOOKUP(H691,'Sub-Classes'!$B$2:$C$369,2,FALSE)</f>
        <v>Repair of household appliances</v>
      </c>
      <c r="J691" t="s">
        <v>2471</v>
      </c>
      <c r="K691" t="s">
        <v>2470</v>
      </c>
    </row>
    <row r="692" spans="1:11" x14ac:dyDescent="0.3">
      <c r="A692" t="s">
        <v>2472</v>
      </c>
      <c r="B692" t="str">
        <f t="shared" si="40"/>
        <v>05</v>
      </c>
      <c r="C692" t="e">
        <f>VLOOKUP(B692,Divisions!$A$2:$B$16,2,FALSE)</f>
        <v>#N/A</v>
      </c>
      <c r="D692" t="str">
        <f t="shared" si="41"/>
        <v>053</v>
      </c>
      <c r="E692" t="str">
        <f>VLOOKUP(D692,Groups!$B$2:$C$66,2,FALSE)</f>
        <v>Household appliances</v>
      </c>
      <c r="F692" t="str">
        <f t="shared" si="42"/>
        <v>0533</v>
      </c>
      <c r="G692" t="str">
        <f>VLOOKUP(F692,Classes!$B$2:$C$166,2,FALSE)</f>
        <v>Repair of household appliances</v>
      </c>
      <c r="H692" t="str">
        <f t="shared" si="43"/>
        <v>0533153</v>
      </c>
      <c r="I692" t="str">
        <f>VLOOKUP(H692,'Sub-Classes'!$B$2:$C$369,2,FALSE)</f>
        <v>Repair of household appliances</v>
      </c>
      <c r="J692" t="s">
        <v>2472</v>
      </c>
      <c r="K692" t="s">
        <v>2473</v>
      </c>
    </row>
    <row r="693" spans="1:11" x14ac:dyDescent="0.3">
      <c r="A693" t="s">
        <v>2474</v>
      </c>
      <c r="B693" t="str">
        <f t="shared" si="40"/>
        <v>05</v>
      </c>
      <c r="C693" t="e">
        <f>VLOOKUP(B693,Divisions!$A$2:$B$16,2,FALSE)</f>
        <v>#N/A</v>
      </c>
      <c r="D693" t="str">
        <f t="shared" si="41"/>
        <v>054</v>
      </c>
      <c r="E693" t="str">
        <f>VLOOKUP(D693,Groups!$B$2:$C$66,2,FALSE)</f>
        <v>Glassware, tableware and household utensils</v>
      </c>
      <c r="F693" t="str">
        <f t="shared" si="42"/>
        <v>0540</v>
      </c>
      <c r="G693" t="str">
        <f>VLOOKUP(F693,Classes!$B$2:$C$166,2,FALSE)</f>
        <v>Glassware, tableware and household utensils</v>
      </c>
      <c r="H693" t="str">
        <f t="shared" si="43"/>
        <v>0540000</v>
      </c>
      <c r="I693" t="e">
        <f>VLOOKUP(H693,'Sub-Classes'!$B$2:$C$369,2,FALSE)</f>
        <v>#N/A</v>
      </c>
      <c r="J693" t="s">
        <v>2474</v>
      </c>
      <c r="K693" t="s">
        <v>2475</v>
      </c>
    </row>
    <row r="694" spans="1:11" x14ac:dyDescent="0.3">
      <c r="A694" t="s">
        <v>2476</v>
      </c>
      <c r="B694" t="str">
        <f t="shared" si="40"/>
        <v>05</v>
      </c>
      <c r="C694" t="e">
        <f>VLOOKUP(B694,Divisions!$A$2:$B$16,2,FALSE)</f>
        <v>#N/A</v>
      </c>
      <c r="D694" t="str">
        <f t="shared" si="41"/>
        <v>054</v>
      </c>
      <c r="E694" t="str">
        <f>VLOOKUP(D694,Groups!$B$2:$C$66,2,FALSE)</f>
        <v>Glassware, tableware and household utensils</v>
      </c>
      <c r="F694" t="str">
        <f t="shared" si="42"/>
        <v>0540</v>
      </c>
      <c r="G694" t="str">
        <f>VLOOKUP(F694,Classes!$B$2:$C$166,2,FALSE)</f>
        <v>Glassware, tableware and household utensils</v>
      </c>
      <c r="H694" t="str">
        <f t="shared" si="43"/>
        <v>0540154</v>
      </c>
      <c r="I694" t="str">
        <f>VLOOKUP(H694,'Sub-Classes'!$B$2:$C$369,2,FALSE)</f>
        <v>Glassware, crystal ware, ceramic ware and china ware of the kind used for table, kitchen, bathroom, toilet, office and indoor decoration</v>
      </c>
      <c r="J694" t="s">
        <v>2476</v>
      </c>
      <c r="K694" t="s">
        <v>2477</v>
      </c>
    </row>
    <row r="695" spans="1:11" x14ac:dyDescent="0.3">
      <c r="A695" t="s">
        <v>2478</v>
      </c>
      <c r="B695" t="str">
        <f t="shared" si="40"/>
        <v>05</v>
      </c>
      <c r="C695" t="e">
        <f>VLOOKUP(B695,Divisions!$A$2:$B$16,2,FALSE)</f>
        <v>#N/A</v>
      </c>
      <c r="D695" t="str">
        <f t="shared" si="41"/>
        <v>054</v>
      </c>
      <c r="E695" t="str">
        <f>VLOOKUP(D695,Groups!$B$2:$C$66,2,FALSE)</f>
        <v>Glassware, tableware and household utensils</v>
      </c>
      <c r="F695" t="str">
        <f t="shared" si="42"/>
        <v>0540</v>
      </c>
      <c r="G695" t="str">
        <f>VLOOKUP(F695,Classes!$B$2:$C$166,2,FALSE)</f>
        <v>Glassware, tableware and household utensils</v>
      </c>
      <c r="H695" t="str">
        <f t="shared" si="43"/>
        <v>0540154</v>
      </c>
      <c r="I695" t="str">
        <f>VLOOKUP(H695,'Sub-Classes'!$B$2:$C$369,2,FALSE)</f>
        <v>Glassware, crystal ware, ceramic ware and china ware of the kind used for table, kitchen, bathroom, toilet, office and indoor decoration</v>
      </c>
      <c r="J695" t="s">
        <v>2478</v>
      </c>
      <c r="K695" t="s">
        <v>2479</v>
      </c>
    </row>
    <row r="696" spans="1:11" x14ac:dyDescent="0.3">
      <c r="A696" t="s">
        <v>2480</v>
      </c>
      <c r="B696" t="str">
        <f t="shared" si="40"/>
        <v>05</v>
      </c>
      <c r="C696" t="e">
        <f>VLOOKUP(B696,Divisions!$A$2:$B$16,2,FALSE)</f>
        <v>#N/A</v>
      </c>
      <c r="D696" t="str">
        <f t="shared" si="41"/>
        <v>054</v>
      </c>
      <c r="E696" t="str">
        <f>VLOOKUP(D696,Groups!$B$2:$C$66,2,FALSE)</f>
        <v>Glassware, tableware and household utensils</v>
      </c>
      <c r="F696" t="str">
        <f t="shared" si="42"/>
        <v>0540</v>
      </c>
      <c r="G696" t="str">
        <f>VLOOKUP(F696,Classes!$B$2:$C$166,2,FALSE)</f>
        <v>Glassware, tableware and household utensils</v>
      </c>
      <c r="H696" t="str">
        <f t="shared" si="43"/>
        <v>0540154</v>
      </c>
      <c r="I696" t="str">
        <f>VLOOKUP(H696,'Sub-Classes'!$B$2:$C$369,2,FALSE)</f>
        <v>Glassware, crystal ware, ceramic ware and china ware of the kind used for table, kitchen, bathroom, toilet, office and indoor decoration</v>
      </c>
      <c r="J696" t="s">
        <v>2480</v>
      </c>
      <c r="K696" t="s">
        <v>2481</v>
      </c>
    </row>
    <row r="697" spans="1:11" x14ac:dyDescent="0.3">
      <c r="A697" t="s">
        <v>2482</v>
      </c>
      <c r="B697" t="str">
        <f t="shared" si="40"/>
        <v>05</v>
      </c>
      <c r="C697" t="e">
        <f>VLOOKUP(B697,Divisions!$A$2:$B$16,2,FALSE)</f>
        <v>#N/A</v>
      </c>
      <c r="D697" t="str">
        <f t="shared" si="41"/>
        <v>054</v>
      </c>
      <c r="E697" t="str">
        <f>VLOOKUP(D697,Groups!$B$2:$C$66,2,FALSE)</f>
        <v>Glassware, tableware and household utensils</v>
      </c>
      <c r="F697" t="str">
        <f t="shared" si="42"/>
        <v>0540</v>
      </c>
      <c r="G697" t="str">
        <f>VLOOKUP(F697,Classes!$B$2:$C$166,2,FALSE)</f>
        <v>Glassware, tableware and household utensils</v>
      </c>
      <c r="H697" t="str">
        <f t="shared" si="43"/>
        <v>0540154</v>
      </c>
      <c r="I697" t="str">
        <f>VLOOKUP(H697,'Sub-Classes'!$B$2:$C$369,2,FALSE)</f>
        <v>Glassware, crystal ware, ceramic ware and china ware of the kind used for table, kitchen, bathroom, toilet, office and indoor decoration</v>
      </c>
      <c r="J697" t="s">
        <v>2482</v>
      </c>
      <c r="K697" t="s">
        <v>2483</v>
      </c>
    </row>
    <row r="698" spans="1:11" x14ac:dyDescent="0.3">
      <c r="A698" t="s">
        <v>2484</v>
      </c>
      <c r="B698" t="str">
        <f t="shared" si="40"/>
        <v>05</v>
      </c>
      <c r="C698" t="e">
        <f>VLOOKUP(B698,Divisions!$A$2:$B$16,2,FALSE)</f>
        <v>#N/A</v>
      </c>
      <c r="D698" t="str">
        <f t="shared" si="41"/>
        <v>054</v>
      </c>
      <c r="E698" t="str">
        <f>VLOOKUP(D698,Groups!$B$2:$C$66,2,FALSE)</f>
        <v>Glassware, tableware and household utensils</v>
      </c>
      <c r="F698" t="str">
        <f t="shared" si="42"/>
        <v>0540</v>
      </c>
      <c r="G698" t="str">
        <f>VLOOKUP(F698,Classes!$B$2:$C$166,2,FALSE)</f>
        <v>Glassware, tableware and household utensils</v>
      </c>
      <c r="H698" t="str">
        <f t="shared" si="43"/>
        <v>0540154</v>
      </c>
      <c r="I698" t="str">
        <f>VLOOKUP(H698,'Sub-Classes'!$B$2:$C$369,2,FALSE)</f>
        <v>Glassware, crystal ware, ceramic ware and china ware of the kind used for table, kitchen, bathroom, toilet, office and indoor decoration</v>
      </c>
      <c r="J698" t="s">
        <v>2484</v>
      </c>
      <c r="K698" t="s">
        <v>2485</v>
      </c>
    </row>
    <row r="699" spans="1:11" x14ac:dyDescent="0.3">
      <c r="A699" t="s">
        <v>2486</v>
      </c>
      <c r="B699" t="str">
        <f t="shared" si="40"/>
        <v>05</v>
      </c>
      <c r="C699" t="e">
        <f>VLOOKUP(B699,Divisions!$A$2:$B$16,2,FALSE)</f>
        <v>#N/A</v>
      </c>
      <c r="D699" t="str">
        <f t="shared" si="41"/>
        <v>054</v>
      </c>
      <c r="E699" t="str">
        <f>VLOOKUP(D699,Groups!$B$2:$C$66,2,FALSE)</f>
        <v>Glassware, tableware and household utensils</v>
      </c>
      <c r="F699" t="str">
        <f t="shared" si="42"/>
        <v>0540</v>
      </c>
      <c r="G699" t="str">
        <f>VLOOKUP(F699,Classes!$B$2:$C$166,2,FALSE)</f>
        <v>Glassware, tableware and household utensils</v>
      </c>
      <c r="H699" t="str">
        <f t="shared" si="43"/>
        <v>0540155</v>
      </c>
      <c r="I699" t="str">
        <f>VLOOKUP(H699,'Sub-Classes'!$B$2:$C$369,2,FALSE)</f>
        <v>Cutlery, flatware and silverware</v>
      </c>
      <c r="J699" t="s">
        <v>2486</v>
      </c>
      <c r="K699" t="s">
        <v>2487</v>
      </c>
    </row>
    <row r="700" spans="1:11" x14ac:dyDescent="0.3">
      <c r="A700" t="s">
        <v>2488</v>
      </c>
      <c r="B700" t="str">
        <f t="shared" si="40"/>
        <v>05</v>
      </c>
      <c r="C700" t="e">
        <f>VLOOKUP(B700,Divisions!$A$2:$B$16,2,FALSE)</f>
        <v>#N/A</v>
      </c>
      <c r="D700" t="str">
        <f t="shared" si="41"/>
        <v>054</v>
      </c>
      <c r="E700" t="str">
        <f>VLOOKUP(D700,Groups!$B$2:$C$66,2,FALSE)</f>
        <v>Glassware, tableware and household utensils</v>
      </c>
      <c r="F700" t="str">
        <f t="shared" si="42"/>
        <v>0540</v>
      </c>
      <c r="G700" t="str">
        <f>VLOOKUP(F700,Classes!$B$2:$C$166,2,FALSE)</f>
        <v>Glassware, tableware and household utensils</v>
      </c>
      <c r="H700" t="str">
        <f t="shared" si="43"/>
        <v>0540155</v>
      </c>
      <c r="I700" t="str">
        <f>VLOOKUP(H700,'Sub-Classes'!$B$2:$C$369,2,FALSE)</f>
        <v>Cutlery, flatware and silverware</v>
      </c>
      <c r="J700" t="s">
        <v>2488</v>
      </c>
      <c r="K700" t="s">
        <v>2489</v>
      </c>
    </row>
    <row r="701" spans="1:11" x14ac:dyDescent="0.3">
      <c r="A701" t="s">
        <v>2490</v>
      </c>
      <c r="B701" t="str">
        <f t="shared" si="40"/>
        <v>05</v>
      </c>
      <c r="C701" t="e">
        <f>VLOOKUP(B701,Divisions!$A$2:$B$16,2,FALSE)</f>
        <v>#N/A</v>
      </c>
      <c r="D701" t="str">
        <f t="shared" si="41"/>
        <v>054</v>
      </c>
      <c r="E701" t="str">
        <f>VLOOKUP(D701,Groups!$B$2:$C$66,2,FALSE)</f>
        <v>Glassware, tableware and household utensils</v>
      </c>
      <c r="F701" t="str">
        <f t="shared" si="42"/>
        <v>0540</v>
      </c>
      <c r="G701" t="str">
        <f>VLOOKUP(F701,Classes!$B$2:$C$166,2,FALSE)</f>
        <v>Glassware, tableware and household utensils</v>
      </c>
      <c r="H701" t="str">
        <f t="shared" si="43"/>
        <v>0540156</v>
      </c>
      <c r="I701" t="str">
        <f>VLOOKUP(H701,'Sub-Classes'!$B$2:$C$369,2,FALSE)</f>
        <v xml:space="preserve">Non-electric kitchen utensils, e.g. saucepans, hotplates </v>
      </c>
      <c r="J701" t="s">
        <v>2490</v>
      </c>
      <c r="K701" t="s">
        <v>2491</v>
      </c>
    </row>
    <row r="702" spans="1:11" x14ac:dyDescent="0.3">
      <c r="A702" t="s">
        <v>2492</v>
      </c>
      <c r="B702" t="str">
        <f t="shared" si="40"/>
        <v>05</v>
      </c>
      <c r="C702" t="e">
        <f>VLOOKUP(B702,Divisions!$A$2:$B$16,2,FALSE)</f>
        <v>#N/A</v>
      </c>
      <c r="D702" t="str">
        <f t="shared" si="41"/>
        <v>054</v>
      </c>
      <c r="E702" t="str">
        <f>VLOOKUP(D702,Groups!$B$2:$C$66,2,FALSE)</f>
        <v>Glassware, tableware and household utensils</v>
      </c>
      <c r="F702" t="str">
        <f t="shared" si="42"/>
        <v>0540</v>
      </c>
      <c r="G702" t="str">
        <f>VLOOKUP(F702,Classes!$B$2:$C$166,2,FALSE)</f>
        <v>Glassware, tableware and household utensils</v>
      </c>
      <c r="H702" t="str">
        <f t="shared" si="43"/>
        <v>0540156</v>
      </c>
      <c r="I702" t="str">
        <f>VLOOKUP(H702,'Sub-Classes'!$B$2:$C$369,2,FALSE)</f>
        <v xml:space="preserve">Non-electric kitchen utensils, e.g. saucepans, hotplates </v>
      </c>
      <c r="J702" t="s">
        <v>2492</v>
      </c>
      <c r="K702" t="s">
        <v>2493</v>
      </c>
    </row>
    <row r="703" spans="1:11" x14ac:dyDescent="0.3">
      <c r="A703" t="s">
        <v>2494</v>
      </c>
      <c r="B703" t="str">
        <f t="shared" si="40"/>
        <v>05</v>
      </c>
      <c r="C703" t="e">
        <f>VLOOKUP(B703,Divisions!$A$2:$B$16,2,FALSE)</f>
        <v>#N/A</v>
      </c>
      <c r="D703" t="str">
        <f t="shared" si="41"/>
        <v>054</v>
      </c>
      <c r="E703" t="str">
        <f>VLOOKUP(D703,Groups!$B$2:$C$66,2,FALSE)</f>
        <v>Glassware, tableware and household utensils</v>
      </c>
      <c r="F703" t="str">
        <f t="shared" si="42"/>
        <v>0540</v>
      </c>
      <c r="G703" t="str">
        <f>VLOOKUP(F703,Classes!$B$2:$C$166,2,FALSE)</f>
        <v>Glassware, tableware and household utensils</v>
      </c>
      <c r="H703" t="str">
        <f t="shared" si="43"/>
        <v>0540156</v>
      </c>
      <c r="I703" t="str">
        <f>VLOOKUP(H703,'Sub-Classes'!$B$2:$C$369,2,FALSE)</f>
        <v xml:space="preserve">Non-electric kitchen utensils, e.g. saucepans, hotplates </v>
      </c>
      <c r="J703" t="s">
        <v>2494</v>
      </c>
      <c r="K703" t="s">
        <v>2495</v>
      </c>
    </row>
    <row r="704" spans="1:11" x14ac:dyDescent="0.3">
      <c r="A704" t="s">
        <v>2496</v>
      </c>
      <c r="B704" t="str">
        <f t="shared" si="40"/>
        <v>05</v>
      </c>
      <c r="C704" t="e">
        <f>VLOOKUP(B704,Divisions!$A$2:$B$16,2,FALSE)</f>
        <v>#N/A</v>
      </c>
      <c r="D704" t="str">
        <f t="shared" si="41"/>
        <v>054</v>
      </c>
      <c r="E704" t="str">
        <f>VLOOKUP(D704,Groups!$B$2:$C$66,2,FALSE)</f>
        <v>Glassware, tableware and household utensils</v>
      </c>
      <c r="F704" t="str">
        <f t="shared" si="42"/>
        <v>0540</v>
      </c>
      <c r="G704" t="str">
        <f>VLOOKUP(F704,Classes!$B$2:$C$166,2,FALSE)</f>
        <v>Glassware, tableware and household utensils</v>
      </c>
      <c r="H704" t="str">
        <f t="shared" si="43"/>
        <v>0540156</v>
      </c>
      <c r="I704" t="str">
        <f>VLOOKUP(H704,'Sub-Classes'!$B$2:$C$369,2,FALSE)</f>
        <v xml:space="preserve">Non-electric kitchen utensils, e.g. saucepans, hotplates </v>
      </c>
      <c r="J704" t="s">
        <v>2496</v>
      </c>
      <c r="K704" t="s">
        <v>2497</v>
      </c>
    </row>
    <row r="705" spans="1:11" x14ac:dyDescent="0.3">
      <c r="A705" t="s">
        <v>2498</v>
      </c>
      <c r="B705" t="str">
        <f t="shared" si="40"/>
        <v>05</v>
      </c>
      <c r="C705" t="e">
        <f>VLOOKUP(B705,Divisions!$A$2:$B$16,2,FALSE)</f>
        <v>#N/A</v>
      </c>
      <c r="D705" t="str">
        <f t="shared" si="41"/>
        <v>054</v>
      </c>
      <c r="E705" t="str">
        <f>VLOOKUP(D705,Groups!$B$2:$C$66,2,FALSE)</f>
        <v>Glassware, tableware and household utensils</v>
      </c>
      <c r="F705" t="str">
        <f t="shared" si="42"/>
        <v>0540</v>
      </c>
      <c r="G705" t="str">
        <f>VLOOKUP(F705,Classes!$B$2:$C$166,2,FALSE)</f>
        <v>Glassware, tableware and household utensils</v>
      </c>
      <c r="H705" t="str">
        <f t="shared" si="43"/>
        <v>0540156</v>
      </c>
      <c r="I705" t="str">
        <f>VLOOKUP(H705,'Sub-Classes'!$B$2:$C$369,2,FALSE)</f>
        <v xml:space="preserve">Non-electric kitchen utensils, e.g. saucepans, hotplates </v>
      </c>
      <c r="J705" t="s">
        <v>2498</v>
      </c>
      <c r="K705" t="s">
        <v>2499</v>
      </c>
    </row>
    <row r="706" spans="1:11" x14ac:dyDescent="0.3">
      <c r="A706" t="s">
        <v>2500</v>
      </c>
      <c r="B706" t="str">
        <f t="shared" si="40"/>
        <v>05</v>
      </c>
      <c r="C706" t="e">
        <f>VLOOKUP(B706,Divisions!$A$2:$B$16,2,FALSE)</f>
        <v>#N/A</v>
      </c>
      <c r="D706" t="str">
        <f t="shared" si="41"/>
        <v>054</v>
      </c>
      <c r="E706" t="str">
        <f>VLOOKUP(D706,Groups!$B$2:$C$66,2,FALSE)</f>
        <v>Glassware, tableware and household utensils</v>
      </c>
      <c r="F706" t="str">
        <f t="shared" si="42"/>
        <v>0540</v>
      </c>
      <c r="G706" t="str">
        <f>VLOOKUP(F706,Classes!$B$2:$C$166,2,FALSE)</f>
        <v>Glassware, tableware and household utensils</v>
      </c>
      <c r="H706" t="str">
        <f t="shared" si="43"/>
        <v>0540156</v>
      </c>
      <c r="I706" t="str">
        <f>VLOOKUP(H706,'Sub-Classes'!$B$2:$C$369,2,FALSE)</f>
        <v xml:space="preserve">Non-electric kitchen utensils, e.g. saucepans, hotplates </v>
      </c>
      <c r="J706" t="s">
        <v>2500</v>
      </c>
      <c r="K706" t="s">
        <v>2501</v>
      </c>
    </row>
    <row r="707" spans="1:11" x14ac:dyDescent="0.3">
      <c r="A707" t="s">
        <v>2502</v>
      </c>
      <c r="B707" t="str">
        <f t="shared" ref="B707:B770" si="44">LEFT(J707,2)</f>
        <v>05</v>
      </c>
      <c r="C707" t="e">
        <f>VLOOKUP(B707,Divisions!$A$2:$B$16,2,FALSE)</f>
        <v>#N/A</v>
      </c>
      <c r="D707" t="str">
        <f t="shared" ref="D707:D770" si="45">LEFT(J707,3)</f>
        <v>054</v>
      </c>
      <c r="E707" t="str">
        <f>VLOOKUP(D707,Groups!$B$2:$C$66,2,FALSE)</f>
        <v>Glassware, tableware and household utensils</v>
      </c>
      <c r="F707" t="str">
        <f t="shared" ref="F707:F770" si="46">LEFT(J707,4)</f>
        <v>0540</v>
      </c>
      <c r="G707" t="str">
        <f>VLOOKUP(F707,Classes!$B$2:$C$166,2,FALSE)</f>
        <v>Glassware, tableware and household utensils</v>
      </c>
      <c r="H707" t="str">
        <f t="shared" ref="H707:H770" si="47">LEFT(J707,7)</f>
        <v>0540157</v>
      </c>
      <c r="I707" t="str">
        <f>VLOOKUP(H707,'Sub-Classes'!$B$2:$C$369,2,FALSE)</f>
        <v xml:space="preserve">Non-electric household articles, e.g. containers for bread, feeding bottles </v>
      </c>
      <c r="J707" t="s">
        <v>2502</v>
      </c>
      <c r="K707" t="s">
        <v>2503</v>
      </c>
    </row>
    <row r="708" spans="1:11" x14ac:dyDescent="0.3">
      <c r="A708" t="s">
        <v>2504</v>
      </c>
      <c r="B708" t="str">
        <f t="shared" si="44"/>
        <v>05</v>
      </c>
      <c r="C708" t="e">
        <f>VLOOKUP(B708,Divisions!$A$2:$B$16,2,FALSE)</f>
        <v>#N/A</v>
      </c>
      <c r="D708" t="str">
        <f t="shared" si="45"/>
        <v>054</v>
      </c>
      <c r="E708" t="str">
        <f>VLOOKUP(D708,Groups!$B$2:$C$66,2,FALSE)</f>
        <v>Glassware, tableware and household utensils</v>
      </c>
      <c r="F708" t="str">
        <f t="shared" si="46"/>
        <v>0540</v>
      </c>
      <c r="G708" t="str">
        <f>VLOOKUP(F708,Classes!$B$2:$C$166,2,FALSE)</f>
        <v>Glassware, tableware and household utensils</v>
      </c>
      <c r="H708" t="str">
        <f t="shared" si="47"/>
        <v>0540157</v>
      </c>
      <c r="I708" t="str">
        <f>VLOOKUP(H708,'Sub-Classes'!$B$2:$C$369,2,FALSE)</f>
        <v xml:space="preserve">Non-electric household articles, e.g. containers for bread, feeding bottles </v>
      </c>
      <c r="J708" t="s">
        <v>2504</v>
      </c>
      <c r="K708" t="s">
        <v>2505</v>
      </c>
    </row>
    <row r="709" spans="1:11" x14ac:dyDescent="0.3">
      <c r="A709" t="s">
        <v>2506</v>
      </c>
      <c r="B709" t="str">
        <f t="shared" si="44"/>
        <v>05</v>
      </c>
      <c r="C709" t="e">
        <f>VLOOKUP(B709,Divisions!$A$2:$B$16,2,FALSE)</f>
        <v>#N/A</v>
      </c>
      <c r="D709" t="str">
        <f t="shared" si="45"/>
        <v>054</v>
      </c>
      <c r="E709" t="str">
        <f>VLOOKUP(D709,Groups!$B$2:$C$66,2,FALSE)</f>
        <v>Glassware, tableware and household utensils</v>
      </c>
      <c r="F709" t="str">
        <f t="shared" si="46"/>
        <v>0540</v>
      </c>
      <c r="G709" t="str">
        <f>VLOOKUP(F709,Classes!$B$2:$C$166,2,FALSE)</f>
        <v>Glassware, tableware and household utensils</v>
      </c>
      <c r="H709" t="str">
        <f t="shared" si="47"/>
        <v>0540157</v>
      </c>
      <c r="I709" t="str">
        <f>VLOOKUP(H709,'Sub-Classes'!$B$2:$C$369,2,FALSE)</f>
        <v xml:space="preserve">Non-electric household articles, e.g. containers for bread, feeding bottles </v>
      </c>
      <c r="J709" t="s">
        <v>2506</v>
      </c>
      <c r="K709" t="s">
        <v>2507</v>
      </c>
    </row>
    <row r="710" spans="1:11" x14ac:dyDescent="0.3">
      <c r="A710" t="s">
        <v>2508</v>
      </c>
      <c r="B710" t="str">
        <f t="shared" si="44"/>
        <v>05</v>
      </c>
      <c r="C710" t="e">
        <f>VLOOKUP(B710,Divisions!$A$2:$B$16,2,FALSE)</f>
        <v>#N/A</v>
      </c>
      <c r="D710" t="str">
        <f t="shared" si="45"/>
        <v>054</v>
      </c>
      <c r="E710" t="str">
        <f>VLOOKUP(D710,Groups!$B$2:$C$66,2,FALSE)</f>
        <v>Glassware, tableware and household utensils</v>
      </c>
      <c r="F710" t="str">
        <f t="shared" si="46"/>
        <v>0540</v>
      </c>
      <c r="G710" t="str">
        <f>VLOOKUP(F710,Classes!$B$2:$C$166,2,FALSE)</f>
        <v>Glassware, tableware and household utensils</v>
      </c>
      <c r="H710" t="str">
        <f t="shared" si="47"/>
        <v>0540157</v>
      </c>
      <c r="I710" t="str">
        <f>VLOOKUP(H710,'Sub-Classes'!$B$2:$C$369,2,FALSE)</f>
        <v xml:space="preserve">Non-electric household articles, e.g. containers for bread, feeding bottles </v>
      </c>
      <c r="J710" t="s">
        <v>2508</v>
      </c>
      <c r="K710" t="s">
        <v>2509</v>
      </c>
    </row>
    <row r="711" spans="1:11" x14ac:dyDescent="0.3">
      <c r="A711" t="s">
        <v>2510</v>
      </c>
      <c r="B711" t="str">
        <f t="shared" si="44"/>
        <v>05</v>
      </c>
      <c r="C711" t="e">
        <f>VLOOKUP(B711,Divisions!$A$2:$B$16,2,FALSE)</f>
        <v>#N/A</v>
      </c>
      <c r="D711" t="str">
        <f t="shared" si="45"/>
        <v>054</v>
      </c>
      <c r="E711" t="str">
        <f>VLOOKUP(D711,Groups!$B$2:$C$66,2,FALSE)</f>
        <v>Glassware, tableware and household utensils</v>
      </c>
      <c r="F711" t="str">
        <f t="shared" si="46"/>
        <v>0540</v>
      </c>
      <c r="G711" t="str">
        <f>VLOOKUP(F711,Classes!$B$2:$C$166,2,FALSE)</f>
        <v>Glassware, tableware and household utensils</v>
      </c>
      <c r="H711" t="str">
        <f t="shared" si="47"/>
        <v>0540157</v>
      </c>
      <c r="I711" t="str">
        <f>VLOOKUP(H711,'Sub-Classes'!$B$2:$C$369,2,FALSE)</f>
        <v xml:space="preserve">Non-electric household articles, e.g. containers for bread, feeding bottles </v>
      </c>
      <c r="J711" t="s">
        <v>2510</v>
      </c>
      <c r="K711" t="s">
        <v>2511</v>
      </c>
    </row>
    <row r="712" spans="1:11" x14ac:dyDescent="0.3">
      <c r="A712" t="s">
        <v>2512</v>
      </c>
      <c r="B712" t="str">
        <f t="shared" si="44"/>
        <v>05</v>
      </c>
      <c r="C712" t="e">
        <f>VLOOKUP(B712,Divisions!$A$2:$B$16,2,FALSE)</f>
        <v>#N/A</v>
      </c>
      <c r="D712" t="str">
        <f t="shared" si="45"/>
        <v>054</v>
      </c>
      <c r="E712" t="str">
        <f>VLOOKUP(D712,Groups!$B$2:$C$66,2,FALSE)</f>
        <v>Glassware, tableware and household utensils</v>
      </c>
      <c r="F712" t="str">
        <f t="shared" si="46"/>
        <v>0540</v>
      </c>
      <c r="G712" t="str">
        <f>VLOOKUP(F712,Classes!$B$2:$C$166,2,FALSE)</f>
        <v>Glassware, tableware and household utensils</v>
      </c>
      <c r="H712" t="str">
        <f t="shared" si="47"/>
        <v>0540157</v>
      </c>
      <c r="I712" t="str">
        <f>VLOOKUP(H712,'Sub-Classes'!$B$2:$C$369,2,FALSE)</f>
        <v xml:space="preserve">Non-electric household articles, e.g. containers for bread, feeding bottles </v>
      </c>
      <c r="J712" t="s">
        <v>2512</v>
      </c>
      <c r="K712" t="s">
        <v>2513</v>
      </c>
    </row>
    <row r="713" spans="1:11" x14ac:dyDescent="0.3">
      <c r="A713" t="s">
        <v>2514</v>
      </c>
      <c r="B713" t="str">
        <f t="shared" si="44"/>
        <v>05</v>
      </c>
      <c r="C713" t="e">
        <f>VLOOKUP(B713,Divisions!$A$2:$B$16,2,FALSE)</f>
        <v>#N/A</v>
      </c>
      <c r="D713" t="str">
        <f t="shared" si="45"/>
        <v>054</v>
      </c>
      <c r="E713" t="str">
        <f>VLOOKUP(D713,Groups!$B$2:$C$66,2,FALSE)</f>
        <v>Glassware, tableware and household utensils</v>
      </c>
      <c r="F713" t="str">
        <f t="shared" si="46"/>
        <v>0540</v>
      </c>
      <c r="G713" t="str">
        <f>VLOOKUP(F713,Classes!$B$2:$C$166,2,FALSE)</f>
        <v>Glassware, tableware and household utensils</v>
      </c>
      <c r="H713" t="str">
        <f t="shared" si="47"/>
        <v>0540157</v>
      </c>
      <c r="I713" t="str">
        <f>VLOOKUP(H713,'Sub-Classes'!$B$2:$C$369,2,FALSE)</f>
        <v xml:space="preserve">Non-electric household articles, e.g. containers for bread, feeding bottles </v>
      </c>
      <c r="J713" t="s">
        <v>2514</v>
      </c>
      <c r="K713" t="s">
        <v>2515</v>
      </c>
    </row>
    <row r="714" spans="1:11" x14ac:dyDescent="0.3">
      <c r="A714" t="s">
        <v>2516</v>
      </c>
      <c r="B714" t="str">
        <f t="shared" si="44"/>
        <v>05</v>
      </c>
      <c r="C714" t="e">
        <f>VLOOKUP(B714,Divisions!$A$2:$B$16,2,FALSE)</f>
        <v>#N/A</v>
      </c>
      <c r="D714" t="str">
        <f t="shared" si="45"/>
        <v>054</v>
      </c>
      <c r="E714" t="str">
        <f>VLOOKUP(D714,Groups!$B$2:$C$66,2,FALSE)</f>
        <v>Glassware, tableware and household utensils</v>
      </c>
      <c r="F714" t="str">
        <f t="shared" si="46"/>
        <v>0540</v>
      </c>
      <c r="G714" t="str">
        <f>VLOOKUP(F714,Classes!$B$2:$C$166,2,FALSE)</f>
        <v>Glassware, tableware and household utensils</v>
      </c>
      <c r="H714" t="str">
        <f t="shared" si="47"/>
        <v>0540157</v>
      </c>
      <c r="I714" t="str">
        <f>VLOOKUP(H714,'Sub-Classes'!$B$2:$C$369,2,FALSE)</f>
        <v xml:space="preserve">Non-electric household articles, e.g. containers for bread, feeding bottles </v>
      </c>
      <c r="J714" t="s">
        <v>2516</v>
      </c>
      <c r="K714" t="s">
        <v>2517</v>
      </c>
    </row>
    <row r="715" spans="1:11" x14ac:dyDescent="0.3">
      <c r="A715" t="s">
        <v>2518</v>
      </c>
      <c r="B715" t="str">
        <f t="shared" si="44"/>
        <v>05</v>
      </c>
      <c r="C715" t="e">
        <f>VLOOKUP(B715,Divisions!$A$2:$B$16,2,FALSE)</f>
        <v>#N/A</v>
      </c>
      <c r="D715" t="str">
        <f t="shared" si="45"/>
        <v>054</v>
      </c>
      <c r="E715" t="str">
        <f>VLOOKUP(D715,Groups!$B$2:$C$66,2,FALSE)</f>
        <v>Glassware, tableware and household utensils</v>
      </c>
      <c r="F715" t="str">
        <f t="shared" si="46"/>
        <v>0540</v>
      </c>
      <c r="G715" t="str">
        <f>VLOOKUP(F715,Classes!$B$2:$C$166,2,FALSE)</f>
        <v>Glassware, tableware and household utensils</v>
      </c>
      <c r="H715" t="str">
        <f t="shared" si="47"/>
        <v>0540158</v>
      </c>
      <c r="I715" t="str">
        <f>VLOOKUP(H715,'Sub-Classes'!$B$2:$C$369,2,FALSE)</f>
        <v>Repair of glassware, tableware and household utensils</v>
      </c>
      <c r="J715" t="s">
        <v>2518</v>
      </c>
      <c r="K715" t="s">
        <v>2519</v>
      </c>
    </row>
    <row r="716" spans="1:11" x14ac:dyDescent="0.3">
      <c r="A716" t="s">
        <v>2520</v>
      </c>
      <c r="B716" t="str">
        <f t="shared" si="44"/>
        <v>05</v>
      </c>
      <c r="C716" t="e">
        <f>VLOOKUP(B716,Divisions!$A$2:$B$16,2,FALSE)</f>
        <v>#N/A</v>
      </c>
      <c r="D716" t="str">
        <f t="shared" si="45"/>
        <v>054</v>
      </c>
      <c r="E716" t="str">
        <f>VLOOKUP(D716,Groups!$B$2:$C$66,2,FALSE)</f>
        <v>Glassware, tableware and household utensils</v>
      </c>
      <c r="F716" t="str">
        <f t="shared" si="46"/>
        <v>0540</v>
      </c>
      <c r="G716" t="str">
        <f>VLOOKUP(F716,Classes!$B$2:$C$166,2,FALSE)</f>
        <v>Glassware, tableware and household utensils</v>
      </c>
      <c r="H716" t="str">
        <f t="shared" si="47"/>
        <v>0540158</v>
      </c>
      <c r="I716" t="str">
        <f>VLOOKUP(H716,'Sub-Classes'!$B$2:$C$369,2,FALSE)</f>
        <v>Repair of glassware, tableware and household utensils</v>
      </c>
      <c r="J716" t="s">
        <v>2520</v>
      </c>
      <c r="K716" t="s">
        <v>2521</v>
      </c>
    </row>
    <row r="717" spans="1:11" x14ac:dyDescent="0.3">
      <c r="A717" t="s">
        <v>2522</v>
      </c>
      <c r="B717" t="str">
        <f t="shared" si="44"/>
        <v>05</v>
      </c>
      <c r="C717" t="e">
        <f>VLOOKUP(B717,Divisions!$A$2:$B$16,2,FALSE)</f>
        <v>#N/A</v>
      </c>
      <c r="D717" t="str">
        <f t="shared" si="45"/>
        <v>055</v>
      </c>
      <c r="E717" t="str">
        <f>VLOOKUP(D717,Groups!$B$2:$C$66,2,FALSE)</f>
        <v>Tools and equipment for house and garden</v>
      </c>
      <c r="F717" t="str">
        <f t="shared" si="46"/>
        <v>0550</v>
      </c>
      <c r="G717" t="e">
        <f>VLOOKUP(F717,Classes!$B$2:$C$166,2,FALSE)</f>
        <v>#N/A</v>
      </c>
      <c r="H717" t="str">
        <f t="shared" si="47"/>
        <v>0550000</v>
      </c>
      <c r="I717" t="e">
        <f>VLOOKUP(H717,'Sub-Classes'!$B$2:$C$369,2,FALSE)</f>
        <v>#N/A</v>
      </c>
      <c r="J717" t="s">
        <v>2522</v>
      </c>
      <c r="K717" t="s">
        <v>2523</v>
      </c>
    </row>
    <row r="718" spans="1:11" x14ac:dyDescent="0.3">
      <c r="A718" t="s">
        <v>2524</v>
      </c>
      <c r="B718" t="str">
        <f t="shared" si="44"/>
        <v>05</v>
      </c>
      <c r="C718" t="e">
        <f>VLOOKUP(B718,Divisions!$A$2:$B$16,2,FALSE)</f>
        <v>#N/A</v>
      </c>
      <c r="D718" t="str">
        <f t="shared" si="45"/>
        <v>055</v>
      </c>
      <c r="E718" t="str">
        <f>VLOOKUP(D718,Groups!$B$2:$C$66,2,FALSE)</f>
        <v>Tools and equipment for house and garden</v>
      </c>
      <c r="F718" t="str">
        <f t="shared" si="46"/>
        <v>0551</v>
      </c>
      <c r="G718" t="str">
        <f>VLOOKUP(F718,Classes!$B$2:$C$166,2,FALSE)</f>
        <v>Major tools and equipment</v>
      </c>
      <c r="H718" t="str">
        <f t="shared" si="47"/>
        <v>0551000</v>
      </c>
      <c r="I718" t="e">
        <f>VLOOKUP(H718,'Sub-Classes'!$B$2:$C$369,2,FALSE)</f>
        <v>#N/A</v>
      </c>
      <c r="J718" t="s">
        <v>2524</v>
      </c>
      <c r="K718" t="s">
        <v>2525</v>
      </c>
    </row>
    <row r="719" spans="1:11" x14ac:dyDescent="0.3">
      <c r="A719" t="s">
        <v>2526</v>
      </c>
      <c r="B719" t="str">
        <f t="shared" si="44"/>
        <v>05</v>
      </c>
      <c r="C719" t="e">
        <f>VLOOKUP(B719,Divisions!$A$2:$B$16,2,FALSE)</f>
        <v>#N/A</v>
      </c>
      <c r="D719" t="str">
        <f t="shared" si="45"/>
        <v>055</v>
      </c>
      <c r="E719" t="str">
        <f>VLOOKUP(D719,Groups!$B$2:$C$66,2,FALSE)</f>
        <v>Tools and equipment for house and garden</v>
      </c>
      <c r="F719" t="str">
        <f t="shared" si="46"/>
        <v>0551</v>
      </c>
      <c r="G719" t="str">
        <f>VLOOKUP(F719,Classes!$B$2:$C$166,2,FALSE)</f>
        <v>Major tools and equipment</v>
      </c>
      <c r="H719" t="str">
        <f t="shared" si="47"/>
        <v>0551159</v>
      </c>
      <c r="I719" t="str">
        <f>VLOOKUP(H719,'Sub-Classes'!$B$2:$C$369,2,FALSE)</f>
        <v>Motorised tools and equipment</v>
      </c>
      <c r="J719" t="s">
        <v>2526</v>
      </c>
      <c r="K719" t="s">
        <v>2527</v>
      </c>
    </row>
    <row r="720" spans="1:11" x14ac:dyDescent="0.3">
      <c r="A720" t="s">
        <v>2528</v>
      </c>
      <c r="B720" t="str">
        <f t="shared" si="44"/>
        <v>05</v>
      </c>
      <c r="C720" t="e">
        <f>VLOOKUP(B720,Divisions!$A$2:$B$16,2,FALSE)</f>
        <v>#N/A</v>
      </c>
      <c r="D720" t="str">
        <f t="shared" si="45"/>
        <v>055</v>
      </c>
      <c r="E720" t="str">
        <f>VLOOKUP(D720,Groups!$B$2:$C$66,2,FALSE)</f>
        <v>Tools and equipment for house and garden</v>
      </c>
      <c r="F720" t="str">
        <f t="shared" si="46"/>
        <v>0551</v>
      </c>
      <c r="G720" t="str">
        <f>VLOOKUP(F720,Classes!$B$2:$C$166,2,FALSE)</f>
        <v>Major tools and equipment</v>
      </c>
      <c r="H720" t="str">
        <f t="shared" si="47"/>
        <v>0551159</v>
      </c>
      <c r="I720" t="str">
        <f>VLOOKUP(H720,'Sub-Classes'!$B$2:$C$369,2,FALSE)</f>
        <v>Motorised tools and equipment</v>
      </c>
      <c r="J720" t="s">
        <v>2528</v>
      </c>
      <c r="K720" t="s">
        <v>2529</v>
      </c>
    </row>
    <row r="721" spans="1:11" x14ac:dyDescent="0.3">
      <c r="A721" t="s">
        <v>2530</v>
      </c>
      <c r="B721" t="str">
        <f t="shared" si="44"/>
        <v>05</v>
      </c>
      <c r="C721" t="e">
        <f>VLOOKUP(B721,Divisions!$A$2:$B$16,2,FALSE)</f>
        <v>#N/A</v>
      </c>
      <c r="D721" t="str">
        <f t="shared" si="45"/>
        <v>055</v>
      </c>
      <c r="E721" t="str">
        <f>VLOOKUP(D721,Groups!$B$2:$C$66,2,FALSE)</f>
        <v>Tools and equipment for house and garden</v>
      </c>
      <c r="F721" t="str">
        <f t="shared" si="46"/>
        <v>0551</v>
      </c>
      <c r="G721" t="str">
        <f>VLOOKUP(F721,Classes!$B$2:$C$166,2,FALSE)</f>
        <v>Major tools and equipment</v>
      </c>
      <c r="H721" t="str">
        <f t="shared" si="47"/>
        <v>0551159</v>
      </c>
      <c r="I721" t="str">
        <f>VLOOKUP(H721,'Sub-Classes'!$B$2:$C$369,2,FALSE)</f>
        <v>Motorised tools and equipment</v>
      </c>
      <c r="J721" t="s">
        <v>2530</v>
      </c>
      <c r="K721" t="s">
        <v>2531</v>
      </c>
    </row>
    <row r="722" spans="1:11" x14ac:dyDescent="0.3">
      <c r="A722" t="s">
        <v>2532</v>
      </c>
      <c r="B722" t="str">
        <f t="shared" si="44"/>
        <v>05</v>
      </c>
      <c r="C722" t="e">
        <f>VLOOKUP(B722,Divisions!$A$2:$B$16,2,FALSE)</f>
        <v>#N/A</v>
      </c>
      <c r="D722" t="str">
        <f t="shared" si="45"/>
        <v>055</v>
      </c>
      <c r="E722" t="str">
        <f>VLOOKUP(D722,Groups!$B$2:$C$66,2,FALSE)</f>
        <v>Tools and equipment for house and garden</v>
      </c>
      <c r="F722" t="str">
        <f t="shared" si="46"/>
        <v>0551</v>
      </c>
      <c r="G722" t="str">
        <f>VLOOKUP(F722,Classes!$B$2:$C$166,2,FALSE)</f>
        <v>Major tools and equipment</v>
      </c>
      <c r="H722" t="str">
        <f t="shared" si="47"/>
        <v>0551159</v>
      </c>
      <c r="I722" t="str">
        <f>VLOOKUP(H722,'Sub-Classes'!$B$2:$C$369,2,FALSE)</f>
        <v>Motorised tools and equipment</v>
      </c>
      <c r="J722" t="s">
        <v>2532</v>
      </c>
      <c r="K722" t="s">
        <v>2533</v>
      </c>
    </row>
    <row r="723" spans="1:11" x14ac:dyDescent="0.3">
      <c r="A723" t="s">
        <v>2534</v>
      </c>
      <c r="B723" t="str">
        <f t="shared" si="44"/>
        <v>05</v>
      </c>
      <c r="C723" t="e">
        <f>VLOOKUP(B723,Divisions!$A$2:$B$16,2,FALSE)</f>
        <v>#N/A</v>
      </c>
      <c r="D723" t="str">
        <f t="shared" si="45"/>
        <v>055</v>
      </c>
      <c r="E723" t="str">
        <f>VLOOKUP(D723,Groups!$B$2:$C$66,2,FALSE)</f>
        <v>Tools and equipment for house and garden</v>
      </c>
      <c r="F723" t="str">
        <f t="shared" si="46"/>
        <v>0551</v>
      </c>
      <c r="G723" t="str">
        <f>VLOOKUP(F723,Classes!$B$2:$C$166,2,FALSE)</f>
        <v>Major tools and equipment</v>
      </c>
      <c r="H723" t="str">
        <f t="shared" si="47"/>
        <v>0551159</v>
      </c>
      <c r="I723" t="str">
        <f>VLOOKUP(H723,'Sub-Classes'!$B$2:$C$369,2,FALSE)</f>
        <v>Motorised tools and equipment</v>
      </c>
      <c r="J723" t="s">
        <v>2534</v>
      </c>
      <c r="K723" t="s">
        <v>2535</v>
      </c>
    </row>
    <row r="724" spans="1:11" x14ac:dyDescent="0.3">
      <c r="A724" t="s">
        <v>2536</v>
      </c>
      <c r="B724" t="str">
        <f t="shared" si="44"/>
        <v>05</v>
      </c>
      <c r="C724" t="e">
        <f>VLOOKUP(B724,Divisions!$A$2:$B$16,2,FALSE)</f>
        <v>#N/A</v>
      </c>
      <c r="D724" t="str">
        <f t="shared" si="45"/>
        <v>055</v>
      </c>
      <c r="E724" t="str">
        <f>VLOOKUP(D724,Groups!$B$2:$C$66,2,FALSE)</f>
        <v>Tools and equipment for house and garden</v>
      </c>
      <c r="F724" t="str">
        <f t="shared" si="46"/>
        <v>0551</v>
      </c>
      <c r="G724" t="str">
        <f>VLOOKUP(F724,Classes!$B$2:$C$166,2,FALSE)</f>
        <v>Major tools and equipment</v>
      </c>
      <c r="H724" t="str">
        <f t="shared" si="47"/>
        <v>0551159</v>
      </c>
      <c r="I724" t="str">
        <f>VLOOKUP(H724,'Sub-Classes'!$B$2:$C$369,2,FALSE)</f>
        <v>Motorised tools and equipment</v>
      </c>
      <c r="J724" t="s">
        <v>2536</v>
      </c>
      <c r="K724" t="s">
        <v>2537</v>
      </c>
    </row>
    <row r="725" spans="1:11" x14ac:dyDescent="0.3">
      <c r="A725" t="s">
        <v>2538</v>
      </c>
      <c r="B725" t="str">
        <f t="shared" si="44"/>
        <v>05</v>
      </c>
      <c r="C725" t="e">
        <f>VLOOKUP(B725,Divisions!$A$2:$B$16,2,FALSE)</f>
        <v>#N/A</v>
      </c>
      <c r="D725" t="str">
        <f t="shared" si="45"/>
        <v>055</v>
      </c>
      <c r="E725" t="str">
        <f>VLOOKUP(D725,Groups!$B$2:$C$66,2,FALSE)</f>
        <v>Tools and equipment for house and garden</v>
      </c>
      <c r="F725" t="str">
        <f t="shared" si="46"/>
        <v>0551</v>
      </c>
      <c r="G725" t="str">
        <f>VLOOKUP(F725,Classes!$B$2:$C$166,2,FALSE)</f>
        <v>Major tools and equipment</v>
      </c>
      <c r="H725" t="str">
        <f t="shared" si="47"/>
        <v>0551159</v>
      </c>
      <c r="I725" t="str">
        <f>VLOOKUP(H725,'Sub-Classes'!$B$2:$C$369,2,FALSE)</f>
        <v>Motorised tools and equipment</v>
      </c>
      <c r="J725" t="s">
        <v>2538</v>
      </c>
      <c r="K725" t="s">
        <v>2539</v>
      </c>
    </row>
    <row r="726" spans="1:11" x14ac:dyDescent="0.3">
      <c r="A726" t="s">
        <v>2540</v>
      </c>
      <c r="B726" t="str">
        <f t="shared" si="44"/>
        <v>05</v>
      </c>
      <c r="C726" t="e">
        <f>VLOOKUP(B726,Divisions!$A$2:$B$16,2,FALSE)</f>
        <v>#N/A</v>
      </c>
      <c r="D726" t="str">
        <f t="shared" si="45"/>
        <v>055</v>
      </c>
      <c r="E726" t="str">
        <f>VLOOKUP(D726,Groups!$B$2:$C$66,2,FALSE)</f>
        <v>Tools and equipment for house and garden</v>
      </c>
      <c r="F726" t="str">
        <f t="shared" si="46"/>
        <v>0551</v>
      </c>
      <c r="G726" t="str">
        <f>VLOOKUP(F726,Classes!$B$2:$C$166,2,FALSE)</f>
        <v>Major tools and equipment</v>
      </c>
      <c r="H726" t="str">
        <f t="shared" si="47"/>
        <v>0551160</v>
      </c>
      <c r="I726" t="str">
        <f>VLOOKUP(H726,'Sub-Classes'!$B$2:$C$369,2,FALSE)</f>
        <v>Repair of tools and equipment for house and garden</v>
      </c>
      <c r="J726" t="s">
        <v>2540</v>
      </c>
      <c r="K726" t="s">
        <v>2541</v>
      </c>
    </row>
    <row r="727" spans="1:11" x14ac:dyDescent="0.3">
      <c r="A727" t="s">
        <v>2542</v>
      </c>
      <c r="B727" t="str">
        <f t="shared" si="44"/>
        <v>05</v>
      </c>
      <c r="C727" t="e">
        <f>VLOOKUP(B727,Divisions!$A$2:$B$16,2,FALSE)</f>
        <v>#N/A</v>
      </c>
      <c r="D727" t="str">
        <f t="shared" si="45"/>
        <v>055</v>
      </c>
      <c r="E727" t="str">
        <f>VLOOKUP(D727,Groups!$B$2:$C$66,2,FALSE)</f>
        <v>Tools and equipment for house and garden</v>
      </c>
      <c r="F727" t="str">
        <f t="shared" si="46"/>
        <v>0551</v>
      </c>
      <c r="G727" t="str">
        <f>VLOOKUP(F727,Classes!$B$2:$C$166,2,FALSE)</f>
        <v>Major tools and equipment</v>
      </c>
      <c r="H727" t="str">
        <f t="shared" si="47"/>
        <v>0551160</v>
      </c>
      <c r="I727" t="str">
        <f>VLOOKUP(H727,'Sub-Classes'!$B$2:$C$369,2,FALSE)</f>
        <v>Repair of tools and equipment for house and garden</v>
      </c>
      <c r="J727" t="s">
        <v>2542</v>
      </c>
      <c r="K727" t="s">
        <v>2543</v>
      </c>
    </row>
    <row r="728" spans="1:11" x14ac:dyDescent="0.3">
      <c r="A728" t="s">
        <v>2544</v>
      </c>
      <c r="B728" t="str">
        <f t="shared" si="44"/>
        <v>05</v>
      </c>
      <c r="C728" t="e">
        <f>VLOOKUP(B728,Divisions!$A$2:$B$16,2,FALSE)</f>
        <v>#N/A</v>
      </c>
      <c r="D728" t="str">
        <f t="shared" si="45"/>
        <v>055</v>
      </c>
      <c r="E728" t="str">
        <f>VLOOKUP(D728,Groups!$B$2:$C$66,2,FALSE)</f>
        <v>Tools and equipment for house and garden</v>
      </c>
      <c r="F728" t="str">
        <f t="shared" si="46"/>
        <v>0552</v>
      </c>
      <c r="G728" t="str">
        <f>VLOOKUP(F728,Classes!$B$2:$C$166,2,FALSE)</f>
        <v>Small tools and miscellaneous accessories</v>
      </c>
      <c r="H728" t="str">
        <f t="shared" si="47"/>
        <v>0552000</v>
      </c>
      <c r="I728" t="e">
        <f>VLOOKUP(H728,'Sub-Classes'!$B$2:$C$369,2,FALSE)</f>
        <v>#N/A</v>
      </c>
      <c r="J728" t="s">
        <v>2544</v>
      </c>
      <c r="K728" t="s">
        <v>2545</v>
      </c>
    </row>
    <row r="729" spans="1:11" x14ac:dyDescent="0.3">
      <c r="A729" t="s">
        <v>2546</v>
      </c>
      <c r="B729" t="str">
        <f t="shared" si="44"/>
        <v>05</v>
      </c>
      <c r="C729" t="e">
        <f>VLOOKUP(B729,Divisions!$A$2:$B$16,2,FALSE)</f>
        <v>#N/A</v>
      </c>
      <c r="D729" t="str">
        <f t="shared" si="45"/>
        <v>055</v>
      </c>
      <c r="E729" t="str">
        <f>VLOOKUP(D729,Groups!$B$2:$C$66,2,FALSE)</f>
        <v>Tools and equipment for house and garden</v>
      </c>
      <c r="F729" t="str">
        <f t="shared" si="46"/>
        <v>0552</v>
      </c>
      <c r="G729" t="str">
        <f>VLOOKUP(F729,Classes!$B$2:$C$166,2,FALSE)</f>
        <v>Small tools and miscellaneous accessories</v>
      </c>
      <c r="H729" t="str">
        <f t="shared" si="47"/>
        <v>0552161</v>
      </c>
      <c r="I729" t="str">
        <f>VLOOKUP(H729,'Sub-Classes'!$B$2:$C$369,2,FALSE)</f>
        <v>Hand tools, e.g. hammers</v>
      </c>
      <c r="J729" t="s">
        <v>2546</v>
      </c>
      <c r="K729" t="s">
        <v>2547</v>
      </c>
    </row>
    <row r="730" spans="1:11" x14ac:dyDescent="0.3">
      <c r="A730" t="s">
        <v>2548</v>
      </c>
      <c r="B730" t="str">
        <f t="shared" si="44"/>
        <v>05</v>
      </c>
      <c r="C730" t="e">
        <f>VLOOKUP(B730,Divisions!$A$2:$B$16,2,FALSE)</f>
        <v>#N/A</v>
      </c>
      <c r="D730" t="str">
        <f t="shared" si="45"/>
        <v>055</v>
      </c>
      <c r="E730" t="str">
        <f>VLOOKUP(D730,Groups!$B$2:$C$66,2,FALSE)</f>
        <v>Tools and equipment for house and garden</v>
      </c>
      <c r="F730" t="str">
        <f t="shared" si="46"/>
        <v>0552</v>
      </c>
      <c r="G730" t="str">
        <f>VLOOKUP(F730,Classes!$B$2:$C$166,2,FALSE)</f>
        <v>Small tools and miscellaneous accessories</v>
      </c>
      <c r="H730" t="str">
        <f t="shared" si="47"/>
        <v>0552161</v>
      </c>
      <c r="I730" t="str">
        <f>VLOOKUP(H730,'Sub-Classes'!$B$2:$C$369,2,FALSE)</f>
        <v>Hand tools, e.g. hammers</v>
      </c>
      <c r="J730" t="s">
        <v>2548</v>
      </c>
      <c r="K730" t="s">
        <v>2549</v>
      </c>
    </row>
    <row r="731" spans="1:11" x14ac:dyDescent="0.3">
      <c r="A731" t="s">
        <v>2550</v>
      </c>
      <c r="B731" t="str">
        <f t="shared" si="44"/>
        <v>05</v>
      </c>
      <c r="C731" t="e">
        <f>VLOOKUP(B731,Divisions!$A$2:$B$16,2,FALSE)</f>
        <v>#N/A</v>
      </c>
      <c r="D731" t="str">
        <f t="shared" si="45"/>
        <v>055</v>
      </c>
      <c r="E731" t="str">
        <f>VLOOKUP(D731,Groups!$B$2:$C$66,2,FALSE)</f>
        <v>Tools and equipment for house and garden</v>
      </c>
      <c r="F731" t="str">
        <f t="shared" si="46"/>
        <v>0552</v>
      </c>
      <c r="G731" t="str">
        <f>VLOOKUP(F731,Classes!$B$2:$C$166,2,FALSE)</f>
        <v>Small tools and miscellaneous accessories</v>
      </c>
      <c r="H731" t="str">
        <f t="shared" si="47"/>
        <v>0552161</v>
      </c>
      <c r="I731" t="str">
        <f>VLOOKUP(H731,'Sub-Classes'!$B$2:$C$369,2,FALSE)</f>
        <v>Hand tools, e.g. hammers</v>
      </c>
      <c r="J731" t="s">
        <v>2550</v>
      </c>
      <c r="K731" t="s">
        <v>2551</v>
      </c>
    </row>
    <row r="732" spans="1:11" x14ac:dyDescent="0.3">
      <c r="A732" t="s">
        <v>2552</v>
      </c>
      <c r="B732" t="str">
        <f t="shared" si="44"/>
        <v>05</v>
      </c>
      <c r="C732" t="e">
        <f>VLOOKUP(B732,Divisions!$A$2:$B$16,2,FALSE)</f>
        <v>#N/A</v>
      </c>
      <c r="D732" t="str">
        <f t="shared" si="45"/>
        <v>055</v>
      </c>
      <c r="E732" t="str">
        <f>VLOOKUP(D732,Groups!$B$2:$C$66,2,FALSE)</f>
        <v>Tools and equipment for house and garden</v>
      </c>
      <c r="F732" t="str">
        <f t="shared" si="46"/>
        <v>0552</v>
      </c>
      <c r="G732" t="str">
        <f>VLOOKUP(F732,Classes!$B$2:$C$166,2,FALSE)</f>
        <v>Small tools and miscellaneous accessories</v>
      </c>
      <c r="H732" t="str">
        <f t="shared" si="47"/>
        <v>0552161</v>
      </c>
      <c r="I732" t="str">
        <f>VLOOKUP(H732,'Sub-Classes'!$B$2:$C$369,2,FALSE)</f>
        <v>Hand tools, e.g. hammers</v>
      </c>
      <c r="J732" t="s">
        <v>2552</v>
      </c>
      <c r="K732" t="s">
        <v>2553</v>
      </c>
    </row>
    <row r="733" spans="1:11" x14ac:dyDescent="0.3">
      <c r="A733" t="s">
        <v>2554</v>
      </c>
      <c r="B733" t="str">
        <f t="shared" si="44"/>
        <v>05</v>
      </c>
      <c r="C733" t="e">
        <f>VLOOKUP(B733,Divisions!$A$2:$B$16,2,FALSE)</f>
        <v>#N/A</v>
      </c>
      <c r="D733" t="str">
        <f t="shared" si="45"/>
        <v>055</v>
      </c>
      <c r="E733" t="str">
        <f>VLOOKUP(D733,Groups!$B$2:$C$66,2,FALSE)</f>
        <v>Tools and equipment for house and garden</v>
      </c>
      <c r="F733" t="str">
        <f t="shared" si="46"/>
        <v>0552</v>
      </c>
      <c r="G733" t="str">
        <f>VLOOKUP(F733,Classes!$B$2:$C$166,2,FALSE)</f>
        <v>Small tools and miscellaneous accessories</v>
      </c>
      <c r="H733" t="str">
        <f t="shared" si="47"/>
        <v>0552161</v>
      </c>
      <c r="I733" t="str">
        <f>VLOOKUP(H733,'Sub-Classes'!$B$2:$C$369,2,FALSE)</f>
        <v>Hand tools, e.g. hammers</v>
      </c>
      <c r="J733" t="s">
        <v>2554</v>
      </c>
      <c r="K733" t="s">
        <v>2555</v>
      </c>
    </row>
    <row r="734" spans="1:11" x14ac:dyDescent="0.3">
      <c r="A734" t="s">
        <v>2556</v>
      </c>
      <c r="B734" t="str">
        <f t="shared" si="44"/>
        <v>05</v>
      </c>
      <c r="C734" t="e">
        <f>VLOOKUP(B734,Divisions!$A$2:$B$16,2,FALSE)</f>
        <v>#N/A</v>
      </c>
      <c r="D734" t="str">
        <f t="shared" si="45"/>
        <v>055</v>
      </c>
      <c r="E734" t="str">
        <f>VLOOKUP(D734,Groups!$B$2:$C$66,2,FALSE)</f>
        <v>Tools and equipment for house and garden</v>
      </c>
      <c r="F734" t="str">
        <f t="shared" si="46"/>
        <v>0552</v>
      </c>
      <c r="G734" t="str">
        <f>VLOOKUP(F734,Classes!$B$2:$C$166,2,FALSE)</f>
        <v>Small tools and miscellaneous accessories</v>
      </c>
      <c r="H734" t="str">
        <f t="shared" si="47"/>
        <v>0552161</v>
      </c>
      <c r="I734" t="str">
        <f>VLOOKUP(H734,'Sub-Classes'!$B$2:$C$369,2,FALSE)</f>
        <v>Hand tools, e.g. hammers</v>
      </c>
      <c r="J734" t="s">
        <v>2556</v>
      </c>
      <c r="K734" t="s">
        <v>2557</v>
      </c>
    </row>
    <row r="735" spans="1:11" x14ac:dyDescent="0.3">
      <c r="A735" t="s">
        <v>2558</v>
      </c>
      <c r="B735" t="str">
        <f t="shared" si="44"/>
        <v>05</v>
      </c>
      <c r="C735" t="e">
        <f>VLOOKUP(B735,Divisions!$A$2:$B$16,2,FALSE)</f>
        <v>#N/A</v>
      </c>
      <c r="D735" t="str">
        <f t="shared" si="45"/>
        <v>055</v>
      </c>
      <c r="E735" t="str">
        <f>VLOOKUP(D735,Groups!$B$2:$C$66,2,FALSE)</f>
        <v>Tools and equipment for house and garden</v>
      </c>
      <c r="F735" t="str">
        <f t="shared" si="46"/>
        <v>0552</v>
      </c>
      <c r="G735" t="str">
        <f>VLOOKUP(F735,Classes!$B$2:$C$166,2,FALSE)</f>
        <v>Small tools and miscellaneous accessories</v>
      </c>
      <c r="H735" t="str">
        <f t="shared" si="47"/>
        <v>0552161</v>
      </c>
      <c r="I735" t="str">
        <f>VLOOKUP(H735,'Sub-Classes'!$B$2:$C$369,2,FALSE)</f>
        <v>Hand tools, e.g. hammers</v>
      </c>
      <c r="J735" t="s">
        <v>2558</v>
      </c>
      <c r="K735" t="s">
        <v>2559</v>
      </c>
    </row>
    <row r="736" spans="1:11" x14ac:dyDescent="0.3">
      <c r="A736" t="s">
        <v>2560</v>
      </c>
      <c r="B736" t="str">
        <f t="shared" si="44"/>
        <v>05</v>
      </c>
      <c r="C736" t="e">
        <f>VLOOKUP(B736,Divisions!$A$2:$B$16,2,FALSE)</f>
        <v>#N/A</v>
      </c>
      <c r="D736" t="str">
        <f t="shared" si="45"/>
        <v>055</v>
      </c>
      <c r="E736" t="str">
        <f>VLOOKUP(D736,Groups!$B$2:$C$66,2,FALSE)</f>
        <v>Tools and equipment for house and garden</v>
      </c>
      <c r="F736" t="str">
        <f t="shared" si="46"/>
        <v>0552</v>
      </c>
      <c r="G736" t="str">
        <f>VLOOKUP(F736,Classes!$B$2:$C$166,2,FALSE)</f>
        <v>Small tools and miscellaneous accessories</v>
      </c>
      <c r="H736" t="str">
        <f t="shared" si="47"/>
        <v>0552162</v>
      </c>
      <c r="I736" t="str">
        <f>VLOOKUP(H736,'Sub-Classes'!$B$2:$C$369,2,FALSE)</f>
        <v>Garden tools, e.g. wheelbarrows</v>
      </c>
      <c r="J736" t="s">
        <v>2560</v>
      </c>
      <c r="K736" t="s">
        <v>2561</v>
      </c>
    </row>
    <row r="737" spans="1:11" x14ac:dyDescent="0.3">
      <c r="A737" t="s">
        <v>2562</v>
      </c>
      <c r="B737" t="str">
        <f t="shared" si="44"/>
        <v>05</v>
      </c>
      <c r="C737" t="e">
        <f>VLOOKUP(B737,Divisions!$A$2:$B$16,2,FALSE)</f>
        <v>#N/A</v>
      </c>
      <c r="D737" t="str">
        <f t="shared" si="45"/>
        <v>055</v>
      </c>
      <c r="E737" t="str">
        <f>VLOOKUP(D737,Groups!$B$2:$C$66,2,FALSE)</f>
        <v>Tools and equipment for house and garden</v>
      </c>
      <c r="F737" t="str">
        <f t="shared" si="46"/>
        <v>0552</v>
      </c>
      <c r="G737" t="str">
        <f>VLOOKUP(F737,Classes!$B$2:$C$166,2,FALSE)</f>
        <v>Small tools and miscellaneous accessories</v>
      </c>
      <c r="H737" t="str">
        <f t="shared" si="47"/>
        <v>0552162</v>
      </c>
      <c r="I737" t="str">
        <f>VLOOKUP(H737,'Sub-Classes'!$B$2:$C$369,2,FALSE)</f>
        <v>Garden tools, e.g. wheelbarrows</v>
      </c>
      <c r="J737" t="s">
        <v>2562</v>
      </c>
      <c r="K737" t="s">
        <v>2563</v>
      </c>
    </row>
    <row r="738" spans="1:11" x14ac:dyDescent="0.3">
      <c r="A738" t="s">
        <v>2564</v>
      </c>
      <c r="B738" t="str">
        <f t="shared" si="44"/>
        <v>05</v>
      </c>
      <c r="C738" t="e">
        <f>VLOOKUP(B738,Divisions!$A$2:$B$16,2,FALSE)</f>
        <v>#N/A</v>
      </c>
      <c r="D738" t="str">
        <f t="shared" si="45"/>
        <v>055</v>
      </c>
      <c r="E738" t="str">
        <f>VLOOKUP(D738,Groups!$B$2:$C$66,2,FALSE)</f>
        <v>Tools and equipment for house and garden</v>
      </c>
      <c r="F738" t="str">
        <f t="shared" si="46"/>
        <v>0552</v>
      </c>
      <c r="G738" t="str">
        <f>VLOOKUP(F738,Classes!$B$2:$C$166,2,FALSE)</f>
        <v>Small tools and miscellaneous accessories</v>
      </c>
      <c r="H738" t="str">
        <f t="shared" si="47"/>
        <v>0552162</v>
      </c>
      <c r="I738" t="str">
        <f>VLOOKUP(H738,'Sub-Classes'!$B$2:$C$369,2,FALSE)</f>
        <v>Garden tools, e.g. wheelbarrows</v>
      </c>
      <c r="J738" t="s">
        <v>2564</v>
      </c>
      <c r="K738" t="s">
        <v>2565</v>
      </c>
    </row>
    <row r="739" spans="1:11" x14ac:dyDescent="0.3">
      <c r="A739" t="s">
        <v>2566</v>
      </c>
      <c r="B739" t="str">
        <f t="shared" si="44"/>
        <v>05</v>
      </c>
      <c r="C739" t="e">
        <f>VLOOKUP(B739,Divisions!$A$2:$B$16,2,FALSE)</f>
        <v>#N/A</v>
      </c>
      <c r="D739" t="str">
        <f t="shared" si="45"/>
        <v>055</v>
      </c>
      <c r="E739" t="str">
        <f>VLOOKUP(D739,Groups!$B$2:$C$66,2,FALSE)</f>
        <v>Tools and equipment for house and garden</v>
      </c>
      <c r="F739" t="str">
        <f t="shared" si="46"/>
        <v>0552</v>
      </c>
      <c r="G739" t="str">
        <f>VLOOKUP(F739,Classes!$B$2:$C$166,2,FALSE)</f>
        <v>Small tools and miscellaneous accessories</v>
      </c>
      <c r="H739" t="str">
        <f t="shared" si="47"/>
        <v>0552162</v>
      </c>
      <c r="I739" t="str">
        <f>VLOOKUP(H739,'Sub-Classes'!$B$2:$C$369,2,FALSE)</f>
        <v>Garden tools, e.g. wheelbarrows</v>
      </c>
      <c r="J739" t="s">
        <v>2566</v>
      </c>
      <c r="K739" t="s">
        <v>2567</v>
      </c>
    </row>
    <row r="740" spans="1:11" x14ac:dyDescent="0.3">
      <c r="A740" t="s">
        <v>2568</v>
      </c>
      <c r="B740" t="str">
        <f t="shared" si="44"/>
        <v>05</v>
      </c>
      <c r="C740" t="e">
        <f>VLOOKUP(B740,Divisions!$A$2:$B$16,2,FALSE)</f>
        <v>#N/A</v>
      </c>
      <c r="D740" t="str">
        <f t="shared" si="45"/>
        <v>055</v>
      </c>
      <c r="E740" t="str">
        <f>VLOOKUP(D740,Groups!$B$2:$C$66,2,FALSE)</f>
        <v>Tools and equipment for house and garden</v>
      </c>
      <c r="F740" t="str">
        <f t="shared" si="46"/>
        <v>0552</v>
      </c>
      <c r="G740" t="str">
        <f>VLOOKUP(F740,Classes!$B$2:$C$166,2,FALSE)</f>
        <v>Small tools and miscellaneous accessories</v>
      </c>
      <c r="H740" t="str">
        <f t="shared" si="47"/>
        <v>0552162</v>
      </c>
      <c r="I740" t="str">
        <f>VLOOKUP(H740,'Sub-Classes'!$B$2:$C$369,2,FALSE)</f>
        <v>Garden tools, e.g. wheelbarrows</v>
      </c>
      <c r="J740" t="s">
        <v>2568</v>
      </c>
      <c r="K740" t="s">
        <v>2569</v>
      </c>
    </row>
    <row r="741" spans="1:11" x14ac:dyDescent="0.3">
      <c r="A741" t="s">
        <v>2570</v>
      </c>
      <c r="B741" t="str">
        <f t="shared" si="44"/>
        <v>05</v>
      </c>
      <c r="C741" t="e">
        <f>VLOOKUP(B741,Divisions!$A$2:$B$16,2,FALSE)</f>
        <v>#N/A</v>
      </c>
      <c r="D741" t="str">
        <f t="shared" si="45"/>
        <v>055</v>
      </c>
      <c r="E741" t="str">
        <f>VLOOKUP(D741,Groups!$B$2:$C$66,2,FALSE)</f>
        <v>Tools and equipment for house and garden</v>
      </c>
      <c r="F741" t="str">
        <f t="shared" si="46"/>
        <v>0552</v>
      </c>
      <c r="G741" t="str">
        <f>VLOOKUP(F741,Classes!$B$2:$C$166,2,FALSE)</f>
        <v>Small tools and miscellaneous accessories</v>
      </c>
      <c r="H741" t="str">
        <f t="shared" si="47"/>
        <v>0552162</v>
      </c>
      <c r="I741" t="str">
        <f>VLOOKUP(H741,'Sub-Classes'!$B$2:$C$369,2,FALSE)</f>
        <v>Garden tools, e.g. wheelbarrows</v>
      </c>
      <c r="J741" t="s">
        <v>2570</v>
      </c>
      <c r="K741" t="s">
        <v>2571</v>
      </c>
    </row>
    <row r="742" spans="1:11" x14ac:dyDescent="0.3">
      <c r="A742" t="s">
        <v>2572</v>
      </c>
      <c r="B742" t="str">
        <f t="shared" si="44"/>
        <v>05</v>
      </c>
      <c r="C742" t="e">
        <f>VLOOKUP(B742,Divisions!$A$2:$B$16,2,FALSE)</f>
        <v>#N/A</v>
      </c>
      <c r="D742" t="str">
        <f t="shared" si="45"/>
        <v>055</v>
      </c>
      <c r="E742" t="str">
        <f>VLOOKUP(D742,Groups!$B$2:$C$66,2,FALSE)</f>
        <v>Tools and equipment for house and garden</v>
      </c>
      <c r="F742" t="str">
        <f t="shared" si="46"/>
        <v>0552</v>
      </c>
      <c r="G742" t="str">
        <f>VLOOKUP(F742,Classes!$B$2:$C$166,2,FALSE)</f>
        <v>Small tools and miscellaneous accessories</v>
      </c>
      <c r="H742" t="str">
        <f t="shared" si="47"/>
        <v>0552162</v>
      </c>
      <c r="I742" t="str">
        <f>VLOOKUP(H742,'Sub-Classes'!$B$2:$C$369,2,FALSE)</f>
        <v>Garden tools, e.g. wheelbarrows</v>
      </c>
      <c r="J742" t="s">
        <v>2572</v>
      </c>
      <c r="K742" t="s">
        <v>2573</v>
      </c>
    </row>
    <row r="743" spans="1:11" x14ac:dyDescent="0.3">
      <c r="A743" t="s">
        <v>2574</v>
      </c>
      <c r="B743" t="str">
        <f t="shared" si="44"/>
        <v>05</v>
      </c>
      <c r="C743" t="e">
        <f>VLOOKUP(B743,Divisions!$A$2:$B$16,2,FALSE)</f>
        <v>#N/A</v>
      </c>
      <c r="D743" t="str">
        <f t="shared" si="45"/>
        <v>055</v>
      </c>
      <c r="E743" t="str">
        <f>VLOOKUP(D743,Groups!$B$2:$C$66,2,FALSE)</f>
        <v>Tools and equipment for house and garden</v>
      </c>
      <c r="F743" t="str">
        <f t="shared" si="46"/>
        <v>0552</v>
      </c>
      <c r="G743" t="str">
        <f>VLOOKUP(F743,Classes!$B$2:$C$166,2,FALSE)</f>
        <v>Small tools and miscellaneous accessories</v>
      </c>
      <c r="H743" t="str">
        <f t="shared" si="47"/>
        <v>0552162</v>
      </c>
      <c r="I743" t="str">
        <f>VLOOKUP(H743,'Sub-Classes'!$B$2:$C$369,2,FALSE)</f>
        <v>Garden tools, e.g. wheelbarrows</v>
      </c>
      <c r="J743" t="s">
        <v>2574</v>
      </c>
      <c r="K743" t="s">
        <v>2575</v>
      </c>
    </row>
    <row r="744" spans="1:11" x14ac:dyDescent="0.3">
      <c r="A744" t="s">
        <v>2576</v>
      </c>
      <c r="B744" t="str">
        <f t="shared" si="44"/>
        <v>05</v>
      </c>
      <c r="C744" t="e">
        <f>VLOOKUP(B744,Divisions!$A$2:$B$16,2,FALSE)</f>
        <v>#N/A</v>
      </c>
      <c r="D744" t="str">
        <f t="shared" si="45"/>
        <v>055</v>
      </c>
      <c r="E744" t="str">
        <f>VLOOKUP(D744,Groups!$B$2:$C$66,2,FALSE)</f>
        <v>Tools and equipment for house and garden</v>
      </c>
      <c r="F744" t="str">
        <f t="shared" si="46"/>
        <v>0552</v>
      </c>
      <c r="G744" t="str">
        <f>VLOOKUP(F744,Classes!$B$2:$C$166,2,FALSE)</f>
        <v>Small tools and miscellaneous accessories</v>
      </c>
      <c r="H744" t="str">
        <f t="shared" si="47"/>
        <v>0552163</v>
      </c>
      <c r="I744" t="str">
        <f>VLOOKUP(H744,'Sub-Classes'!$B$2:$C$369,2,FALSE)</f>
        <v>Ladders and steps</v>
      </c>
      <c r="J744" t="s">
        <v>2576</v>
      </c>
      <c r="K744" t="s">
        <v>2577</v>
      </c>
    </row>
    <row r="745" spans="1:11" x14ac:dyDescent="0.3">
      <c r="A745" t="s">
        <v>2578</v>
      </c>
      <c r="B745" t="str">
        <f t="shared" si="44"/>
        <v>05</v>
      </c>
      <c r="C745" t="e">
        <f>VLOOKUP(B745,Divisions!$A$2:$B$16,2,FALSE)</f>
        <v>#N/A</v>
      </c>
      <c r="D745" t="str">
        <f t="shared" si="45"/>
        <v>055</v>
      </c>
      <c r="E745" t="str">
        <f>VLOOKUP(D745,Groups!$B$2:$C$66,2,FALSE)</f>
        <v>Tools and equipment for house and garden</v>
      </c>
      <c r="F745" t="str">
        <f t="shared" si="46"/>
        <v>0552</v>
      </c>
      <c r="G745" t="str">
        <f>VLOOKUP(F745,Classes!$B$2:$C$166,2,FALSE)</f>
        <v>Small tools and miscellaneous accessories</v>
      </c>
      <c r="H745" t="str">
        <f t="shared" si="47"/>
        <v>0552163</v>
      </c>
      <c r="I745" t="str">
        <f>VLOOKUP(H745,'Sub-Classes'!$B$2:$C$369,2,FALSE)</f>
        <v>Ladders and steps</v>
      </c>
      <c r="J745" t="s">
        <v>2578</v>
      </c>
      <c r="K745" t="s">
        <v>2577</v>
      </c>
    </row>
    <row r="746" spans="1:11" x14ac:dyDescent="0.3">
      <c r="A746" t="s">
        <v>2579</v>
      </c>
      <c r="B746" t="str">
        <f t="shared" si="44"/>
        <v>05</v>
      </c>
      <c r="C746" t="e">
        <f>VLOOKUP(B746,Divisions!$A$2:$B$16,2,FALSE)</f>
        <v>#N/A</v>
      </c>
      <c r="D746" t="str">
        <f t="shared" si="45"/>
        <v>055</v>
      </c>
      <c r="E746" t="str">
        <f>VLOOKUP(D746,Groups!$B$2:$C$66,2,FALSE)</f>
        <v>Tools and equipment for house and garden</v>
      </c>
      <c r="F746" t="str">
        <f t="shared" si="46"/>
        <v>0552</v>
      </c>
      <c r="G746" t="str">
        <f>VLOOKUP(F746,Classes!$B$2:$C$166,2,FALSE)</f>
        <v>Small tools and miscellaneous accessories</v>
      </c>
      <c r="H746" t="str">
        <f t="shared" si="47"/>
        <v>0552164</v>
      </c>
      <c r="I746" t="str">
        <f>VLOOKUP(H746,'Sub-Classes'!$B$2:$C$369,2,FALSE)</f>
        <v>Door fittings e.g. handles</v>
      </c>
      <c r="J746" t="s">
        <v>2579</v>
      </c>
      <c r="K746" t="s">
        <v>2580</v>
      </c>
    </row>
    <row r="747" spans="1:11" x14ac:dyDescent="0.3">
      <c r="A747" t="s">
        <v>2581</v>
      </c>
      <c r="B747" t="str">
        <f t="shared" si="44"/>
        <v>05</v>
      </c>
      <c r="C747" t="e">
        <f>VLOOKUP(B747,Divisions!$A$2:$B$16,2,FALSE)</f>
        <v>#N/A</v>
      </c>
      <c r="D747" t="str">
        <f t="shared" si="45"/>
        <v>055</v>
      </c>
      <c r="E747" t="str">
        <f>VLOOKUP(D747,Groups!$B$2:$C$66,2,FALSE)</f>
        <v>Tools and equipment for house and garden</v>
      </c>
      <c r="F747" t="str">
        <f t="shared" si="46"/>
        <v>0552</v>
      </c>
      <c r="G747" t="str">
        <f>VLOOKUP(F747,Classes!$B$2:$C$166,2,FALSE)</f>
        <v>Small tools and miscellaneous accessories</v>
      </c>
      <c r="H747" t="str">
        <f t="shared" si="47"/>
        <v>0552164</v>
      </c>
      <c r="I747" t="str">
        <f>VLOOKUP(H747,'Sub-Classes'!$B$2:$C$369,2,FALSE)</f>
        <v>Door fittings e.g. handles</v>
      </c>
      <c r="J747" t="s">
        <v>2581</v>
      </c>
      <c r="K747" t="s">
        <v>2580</v>
      </c>
    </row>
    <row r="748" spans="1:11" x14ac:dyDescent="0.3">
      <c r="A748" t="s">
        <v>2582</v>
      </c>
      <c r="B748" t="str">
        <f t="shared" si="44"/>
        <v>05</v>
      </c>
      <c r="C748" t="e">
        <f>VLOOKUP(B748,Divisions!$A$2:$B$16,2,FALSE)</f>
        <v>#N/A</v>
      </c>
      <c r="D748" t="str">
        <f t="shared" si="45"/>
        <v>055</v>
      </c>
      <c r="E748" t="str">
        <f>VLOOKUP(D748,Groups!$B$2:$C$66,2,FALSE)</f>
        <v>Tools and equipment for house and garden</v>
      </c>
      <c r="F748" t="str">
        <f t="shared" si="46"/>
        <v>0552</v>
      </c>
      <c r="G748" t="str">
        <f>VLOOKUP(F748,Classes!$B$2:$C$166,2,FALSE)</f>
        <v>Small tools and miscellaneous accessories</v>
      </c>
      <c r="H748" t="str">
        <f t="shared" si="47"/>
        <v>0552165</v>
      </c>
      <c r="I748" t="str">
        <f>VLOOKUP(H748,'Sub-Classes'!$B$2:$C$369,2,FALSE)</f>
        <v xml:space="preserve">Other metal articles for the house, e.g. hooks </v>
      </c>
      <c r="J748" t="s">
        <v>2582</v>
      </c>
      <c r="K748" t="s">
        <v>2583</v>
      </c>
    </row>
    <row r="749" spans="1:11" x14ac:dyDescent="0.3">
      <c r="A749" t="s">
        <v>2584</v>
      </c>
      <c r="B749" t="str">
        <f t="shared" si="44"/>
        <v>05</v>
      </c>
      <c r="C749" t="e">
        <f>VLOOKUP(B749,Divisions!$A$2:$B$16,2,FALSE)</f>
        <v>#N/A</v>
      </c>
      <c r="D749" t="str">
        <f t="shared" si="45"/>
        <v>055</v>
      </c>
      <c r="E749" t="str">
        <f>VLOOKUP(D749,Groups!$B$2:$C$66,2,FALSE)</f>
        <v>Tools and equipment for house and garden</v>
      </c>
      <c r="F749" t="str">
        <f t="shared" si="46"/>
        <v>0552</v>
      </c>
      <c r="G749" t="str">
        <f>VLOOKUP(F749,Classes!$B$2:$C$166,2,FALSE)</f>
        <v>Small tools and miscellaneous accessories</v>
      </c>
      <c r="H749" t="str">
        <f t="shared" si="47"/>
        <v>0552165</v>
      </c>
      <c r="I749" t="str">
        <f>VLOOKUP(H749,'Sub-Classes'!$B$2:$C$369,2,FALSE)</f>
        <v xml:space="preserve">Other metal articles for the house, e.g. hooks </v>
      </c>
      <c r="J749" t="s">
        <v>2584</v>
      </c>
      <c r="K749" t="s">
        <v>2585</v>
      </c>
    </row>
    <row r="750" spans="1:11" x14ac:dyDescent="0.3">
      <c r="A750" t="s">
        <v>2586</v>
      </c>
      <c r="B750" t="str">
        <f t="shared" si="44"/>
        <v>05</v>
      </c>
      <c r="C750" t="e">
        <f>VLOOKUP(B750,Divisions!$A$2:$B$16,2,FALSE)</f>
        <v>#N/A</v>
      </c>
      <c r="D750" t="str">
        <f t="shared" si="45"/>
        <v>055</v>
      </c>
      <c r="E750" t="str">
        <f>VLOOKUP(D750,Groups!$B$2:$C$66,2,FALSE)</f>
        <v>Tools and equipment for house and garden</v>
      </c>
      <c r="F750" t="str">
        <f t="shared" si="46"/>
        <v>0552</v>
      </c>
      <c r="G750" t="str">
        <f>VLOOKUP(F750,Classes!$B$2:$C$166,2,FALSE)</f>
        <v>Small tools and miscellaneous accessories</v>
      </c>
      <c r="H750" t="str">
        <f t="shared" si="47"/>
        <v>0552166</v>
      </c>
      <c r="I750" t="str">
        <f>VLOOKUP(H750,'Sub-Classes'!$B$2:$C$369,2,FALSE)</f>
        <v xml:space="preserve">Other metal articles for the garden, e.g. stakes </v>
      </c>
      <c r="J750" t="s">
        <v>2586</v>
      </c>
      <c r="K750" t="s">
        <v>2587</v>
      </c>
    </row>
    <row r="751" spans="1:11" x14ac:dyDescent="0.3">
      <c r="A751" t="s">
        <v>2588</v>
      </c>
      <c r="B751" t="str">
        <f t="shared" si="44"/>
        <v>05</v>
      </c>
      <c r="C751" t="e">
        <f>VLOOKUP(B751,Divisions!$A$2:$B$16,2,FALSE)</f>
        <v>#N/A</v>
      </c>
      <c r="D751" t="str">
        <f t="shared" si="45"/>
        <v>055</v>
      </c>
      <c r="E751" t="str">
        <f>VLOOKUP(D751,Groups!$B$2:$C$66,2,FALSE)</f>
        <v>Tools and equipment for house and garden</v>
      </c>
      <c r="F751" t="str">
        <f t="shared" si="46"/>
        <v>0552</v>
      </c>
      <c r="G751" t="str">
        <f>VLOOKUP(F751,Classes!$B$2:$C$166,2,FALSE)</f>
        <v>Small tools and miscellaneous accessories</v>
      </c>
      <c r="H751" t="str">
        <f t="shared" si="47"/>
        <v>0552166</v>
      </c>
      <c r="I751" t="str">
        <f>VLOOKUP(H751,'Sub-Classes'!$B$2:$C$369,2,FALSE)</f>
        <v xml:space="preserve">Other metal articles for the garden, e.g. stakes </v>
      </c>
      <c r="J751" t="s">
        <v>2588</v>
      </c>
      <c r="K751" t="s">
        <v>2589</v>
      </c>
    </row>
    <row r="752" spans="1:11" x14ac:dyDescent="0.3">
      <c r="A752" t="s">
        <v>2590</v>
      </c>
      <c r="B752" t="str">
        <f t="shared" si="44"/>
        <v>05</v>
      </c>
      <c r="C752" t="e">
        <f>VLOOKUP(B752,Divisions!$A$2:$B$16,2,FALSE)</f>
        <v>#N/A</v>
      </c>
      <c r="D752" t="str">
        <f t="shared" si="45"/>
        <v>055</v>
      </c>
      <c r="E752" t="str">
        <f>VLOOKUP(D752,Groups!$B$2:$C$66,2,FALSE)</f>
        <v>Tools and equipment for house and garden</v>
      </c>
      <c r="F752" t="str">
        <f t="shared" si="46"/>
        <v>0552</v>
      </c>
      <c r="G752" t="str">
        <f>VLOOKUP(F752,Classes!$B$2:$C$166,2,FALSE)</f>
        <v>Small tools and miscellaneous accessories</v>
      </c>
      <c r="H752" t="str">
        <f t="shared" si="47"/>
        <v>0552167</v>
      </c>
      <c r="I752" t="str">
        <f>VLOOKUP(H752,'Sub-Classes'!$B$2:$C$369,2,FALSE)</f>
        <v xml:space="preserve">Small electric accessories, e.g. power sockets, bells and alarms </v>
      </c>
      <c r="J752" t="s">
        <v>2590</v>
      </c>
      <c r="K752" t="s">
        <v>2591</v>
      </c>
    </row>
    <row r="753" spans="1:11" x14ac:dyDescent="0.3">
      <c r="A753" t="s">
        <v>2592</v>
      </c>
      <c r="B753" t="str">
        <f t="shared" si="44"/>
        <v>05</v>
      </c>
      <c r="C753" t="e">
        <f>VLOOKUP(B753,Divisions!$A$2:$B$16,2,FALSE)</f>
        <v>#N/A</v>
      </c>
      <c r="D753" t="str">
        <f t="shared" si="45"/>
        <v>055</v>
      </c>
      <c r="E753" t="str">
        <f>VLOOKUP(D753,Groups!$B$2:$C$66,2,FALSE)</f>
        <v>Tools and equipment for house and garden</v>
      </c>
      <c r="F753" t="str">
        <f t="shared" si="46"/>
        <v>0552</v>
      </c>
      <c r="G753" t="str">
        <f>VLOOKUP(F753,Classes!$B$2:$C$166,2,FALSE)</f>
        <v>Small tools and miscellaneous accessories</v>
      </c>
      <c r="H753" t="str">
        <f t="shared" si="47"/>
        <v>0552167</v>
      </c>
      <c r="I753" t="str">
        <f>VLOOKUP(H753,'Sub-Classes'!$B$2:$C$369,2,FALSE)</f>
        <v xml:space="preserve">Small electric accessories, e.g. power sockets, bells and alarms </v>
      </c>
      <c r="J753" t="s">
        <v>2592</v>
      </c>
      <c r="K753" t="s">
        <v>2593</v>
      </c>
    </row>
    <row r="754" spans="1:11" x14ac:dyDescent="0.3">
      <c r="A754" t="s">
        <v>2594</v>
      </c>
      <c r="B754" t="str">
        <f t="shared" si="44"/>
        <v>05</v>
      </c>
      <c r="C754" t="e">
        <f>VLOOKUP(B754,Divisions!$A$2:$B$16,2,FALSE)</f>
        <v>#N/A</v>
      </c>
      <c r="D754" t="str">
        <f t="shared" si="45"/>
        <v>055</v>
      </c>
      <c r="E754" t="str">
        <f>VLOOKUP(D754,Groups!$B$2:$C$66,2,FALSE)</f>
        <v>Tools and equipment for house and garden</v>
      </c>
      <c r="F754" t="str">
        <f t="shared" si="46"/>
        <v>0552</v>
      </c>
      <c r="G754" t="str">
        <f>VLOOKUP(F754,Classes!$B$2:$C$166,2,FALSE)</f>
        <v>Small tools and miscellaneous accessories</v>
      </c>
      <c r="H754" t="str">
        <f t="shared" si="47"/>
        <v>0552167</v>
      </c>
      <c r="I754" t="str">
        <f>VLOOKUP(H754,'Sub-Classes'!$B$2:$C$369,2,FALSE)</f>
        <v xml:space="preserve">Small electric accessories, e.g. power sockets, bells and alarms </v>
      </c>
      <c r="J754" t="s">
        <v>2594</v>
      </c>
      <c r="K754" t="s">
        <v>2595</v>
      </c>
    </row>
    <row r="755" spans="1:11" x14ac:dyDescent="0.3">
      <c r="A755" t="s">
        <v>2596</v>
      </c>
      <c r="B755" t="str">
        <f t="shared" si="44"/>
        <v>05</v>
      </c>
      <c r="C755" t="e">
        <f>VLOOKUP(B755,Divisions!$A$2:$B$16,2,FALSE)</f>
        <v>#N/A</v>
      </c>
      <c r="D755" t="str">
        <f t="shared" si="45"/>
        <v>055</v>
      </c>
      <c r="E755" t="str">
        <f>VLOOKUP(D755,Groups!$B$2:$C$66,2,FALSE)</f>
        <v>Tools and equipment for house and garden</v>
      </c>
      <c r="F755" t="str">
        <f t="shared" si="46"/>
        <v>0552</v>
      </c>
      <c r="G755" t="str">
        <f>VLOOKUP(F755,Classes!$B$2:$C$166,2,FALSE)</f>
        <v>Small tools and miscellaneous accessories</v>
      </c>
      <c r="H755" t="str">
        <f t="shared" si="47"/>
        <v>0552167</v>
      </c>
      <c r="I755" t="str">
        <f>VLOOKUP(H755,'Sub-Classes'!$B$2:$C$369,2,FALSE)</f>
        <v xml:space="preserve">Small electric accessories, e.g. power sockets, bells and alarms </v>
      </c>
      <c r="J755" t="s">
        <v>2596</v>
      </c>
      <c r="K755" t="s">
        <v>2597</v>
      </c>
    </row>
    <row r="756" spans="1:11" x14ac:dyDescent="0.3">
      <c r="A756" t="s">
        <v>2598</v>
      </c>
      <c r="B756" t="str">
        <f t="shared" si="44"/>
        <v>05</v>
      </c>
      <c r="C756" t="e">
        <f>VLOOKUP(B756,Divisions!$A$2:$B$16,2,FALSE)</f>
        <v>#N/A</v>
      </c>
      <c r="D756" t="str">
        <f t="shared" si="45"/>
        <v>055</v>
      </c>
      <c r="E756" t="str">
        <f>VLOOKUP(D756,Groups!$B$2:$C$66,2,FALSE)</f>
        <v>Tools and equipment for house and garden</v>
      </c>
      <c r="F756" t="str">
        <f t="shared" si="46"/>
        <v>0552</v>
      </c>
      <c r="G756" t="str">
        <f>VLOOKUP(F756,Classes!$B$2:$C$166,2,FALSE)</f>
        <v>Small tools and miscellaneous accessories</v>
      </c>
      <c r="H756" t="str">
        <f t="shared" si="47"/>
        <v>0552167</v>
      </c>
      <c r="I756" t="str">
        <f>VLOOKUP(H756,'Sub-Classes'!$B$2:$C$369,2,FALSE)</f>
        <v xml:space="preserve">Small electric accessories, e.g. power sockets, bells and alarms </v>
      </c>
      <c r="J756" t="s">
        <v>2598</v>
      </c>
      <c r="K756" t="s">
        <v>2599</v>
      </c>
    </row>
    <row r="757" spans="1:11" x14ac:dyDescent="0.3">
      <c r="A757" t="s">
        <v>2600</v>
      </c>
      <c r="B757" t="str">
        <f t="shared" si="44"/>
        <v>05</v>
      </c>
      <c r="C757" t="e">
        <f>VLOOKUP(B757,Divisions!$A$2:$B$16,2,FALSE)</f>
        <v>#N/A</v>
      </c>
      <c r="D757" t="str">
        <f t="shared" si="45"/>
        <v>055</v>
      </c>
      <c r="E757" t="str">
        <f>VLOOKUP(D757,Groups!$B$2:$C$66,2,FALSE)</f>
        <v>Tools and equipment for house and garden</v>
      </c>
      <c r="F757" t="str">
        <f t="shared" si="46"/>
        <v>0552</v>
      </c>
      <c r="G757" t="str">
        <f>VLOOKUP(F757,Classes!$B$2:$C$166,2,FALSE)</f>
        <v>Small tools and miscellaneous accessories</v>
      </c>
      <c r="H757" t="str">
        <f t="shared" si="47"/>
        <v>0552168</v>
      </c>
      <c r="I757" t="str">
        <f>VLOOKUP(H757,'Sub-Classes'!$B$2:$C$369,2,FALSE)</f>
        <v>Repair of small tools and miscellaneous accessories</v>
      </c>
      <c r="J757" t="s">
        <v>2600</v>
      </c>
      <c r="K757" t="s">
        <v>2601</v>
      </c>
    </row>
    <row r="758" spans="1:11" x14ac:dyDescent="0.3">
      <c r="A758" t="s">
        <v>2602</v>
      </c>
      <c r="B758" t="str">
        <f t="shared" si="44"/>
        <v>05</v>
      </c>
      <c r="C758" t="e">
        <f>VLOOKUP(B758,Divisions!$A$2:$B$16,2,FALSE)</f>
        <v>#N/A</v>
      </c>
      <c r="D758" t="str">
        <f t="shared" si="45"/>
        <v>055</v>
      </c>
      <c r="E758" t="str">
        <f>VLOOKUP(D758,Groups!$B$2:$C$66,2,FALSE)</f>
        <v>Tools and equipment for house and garden</v>
      </c>
      <c r="F758" t="str">
        <f t="shared" si="46"/>
        <v>0552</v>
      </c>
      <c r="G758" t="str">
        <f>VLOOKUP(F758,Classes!$B$2:$C$166,2,FALSE)</f>
        <v>Small tools and miscellaneous accessories</v>
      </c>
      <c r="H758" t="str">
        <f t="shared" si="47"/>
        <v>0552168</v>
      </c>
      <c r="I758" t="str">
        <f>VLOOKUP(H758,'Sub-Classes'!$B$2:$C$369,2,FALSE)</f>
        <v>Repair of small tools and miscellaneous accessories</v>
      </c>
      <c r="J758" t="s">
        <v>2602</v>
      </c>
      <c r="K758" t="s">
        <v>2603</v>
      </c>
    </row>
    <row r="759" spans="1:11" x14ac:dyDescent="0.3">
      <c r="A759" t="s">
        <v>2604</v>
      </c>
      <c r="B759" t="str">
        <f t="shared" si="44"/>
        <v>05</v>
      </c>
      <c r="C759" t="e">
        <f>VLOOKUP(B759,Divisions!$A$2:$B$16,2,FALSE)</f>
        <v>#N/A</v>
      </c>
      <c r="D759" t="str">
        <f t="shared" si="45"/>
        <v>056</v>
      </c>
      <c r="E759" t="str">
        <f>VLOOKUP(D759,Groups!$B$2:$C$66,2,FALSE)</f>
        <v>Goods and services for routine household maintenance</v>
      </c>
      <c r="F759" t="str">
        <f t="shared" si="46"/>
        <v>0560</v>
      </c>
      <c r="G759" t="e">
        <f>VLOOKUP(F759,Classes!$B$2:$C$166,2,FALSE)</f>
        <v>#N/A</v>
      </c>
      <c r="H759" t="str">
        <f t="shared" si="47"/>
        <v>0560000</v>
      </c>
      <c r="I759" t="e">
        <f>VLOOKUP(H759,'Sub-Classes'!$B$2:$C$369,2,FALSE)</f>
        <v>#N/A</v>
      </c>
      <c r="J759" t="s">
        <v>2604</v>
      </c>
      <c r="K759" t="s">
        <v>2605</v>
      </c>
    </row>
    <row r="760" spans="1:11" x14ac:dyDescent="0.3">
      <c r="A760" t="s">
        <v>2606</v>
      </c>
      <c r="B760" t="str">
        <f t="shared" si="44"/>
        <v>05</v>
      </c>
      <c r="C760" t="e">
        <f>VLOOKUP(B760,Divisions!$A$2:$B$16,2,FALSE)</f>
        <v>#N/A</v>
      </c>
      <c r="D760" t="str">
        <f t="shared" si="45"/>
        <v>056</v>
      </c>
      <c r="E760" t="str">
        <f>VLOOKUP(D760,Groups!$B$2:$C$66,2,FALSE)</f>
        <v>Goods and services for routine household maintenance</v>
      </c>
      <c r="F760" t="str">
        <f t="shared" si="46"/>
        <v>0561</v>
      </c>
      <c r="G760" t="str">
        <f>VLOOKUP(F760,Classes!$B$2:$C$166,2,FALSE)</f>
        <v>Non durable household goods</v>
      </c>
      <c r="H760" t="str">
        <f t="shared" si="47"/>
        <v>0561000</v>
      </c>
      <c r="I760" t="e">
        <f>VLOOKUP(H760,'Sub-Classes'!$B$2:$C$369,2,FALSE)</f>
        <v>#N/A</v>
      </c>
      <c r="J760" t="s">
        <v>2606</v>
      </c>
      <c r="K760" t="s">
        <v>2607</v>
      </c>
    </row>
    <row r="761" spans="1:11" x14ac:dyDescent="0.3">
      <c r="A761" t="s">
        <v>2608</v>
      </c>
      <c r="B761" t="str">
        <f t="shared" si="44"/>
        <v>05</v>
      </c>
      <c r="C761" t="e">
        <f>VLOOKUP(B761,Divisions!$A$2:$B$16,2,FALSE)</f>
        <v>#N/A</v>
      </c>
      <c r="D761" t="str">
        <f t="shared" si="45"/>
        <v>056</v>
      </c>
      <c r="E761" t="str">
        <f>VLOOKUP(D761,Groups!$B$2:$C$66,2,FALSE)</f>
        <v>Goods and services for routine household maintenance</v>
      </c>
      <c r="F761" t="str">
        <f t="shared" si="46"/>
        <v>0561</v>
      </c>
      <c r="G761" t="str">
        <f>VLOOKUP(F761,Classes!$B$2:$C$166,2,FALSE)</f>
        <v>Non durable household goods</v>
      </c>
      <c r="H761" t="str">
        <f t="shared" si="47"/>
        <v>0561169</v>
      </c>
      <c r="I761" t="str">
        <f>VLOOKUP(H761,'Sub-Classes'!$B$2:$C$369,2,FALSE)</f>
        <v xml:space="preserve">Cleaning and maintenance products, e.g. soaps </v>
      </c>
      <c r="J761" t="s">
        <v>2608</v>
      </c>
      <c r="K761" t="s">
        <v>2609</v>
      </c>
    </row>
    <row r="762" spans="1:11" x14ac:dyDescent="0.3">
      <c r="A762" t="s">
        <v>2610</v>
      </c>
      <c r="B762" t="str">
        <f t="shared" si="44"/>
        <v>05</v>
      </c>
      <c r="C762" t="e">
        <f>VLOOKUP(B762,Divisions!$A$2:$B$16,2,FALSE)</f>
        <v>#N/A</v>
      </c>
      <c r="D762" t="str">
        <f t="shared" si="45"/>
        <v>056</v>
      </c>
      <c r="E762" t="str">
        <f>VLOOKUP(D762,Groups!$B$2:$C$66,2,FALSE)</f>
        <v>Goods and services for routine household maintenance</v>
      </c>
      <c r="F762" t="str">
        <f t="shared" si="46"/>
        <v>0561</v>
      </c>
      <c r="G762" t="str">
        <f>VLOOKUP(F762,Classes!$B$2:$C$166,2,FALSE)</f>
        <v>Non durable household goods</v>
      </c>
      <c r="H762" t="str">
        <f t="shared" si="47"/>
        <v>0561169</v>
      </c>
      <c r="I762" t="str">
        <f>VLOOKUP(H762,'Sub-Classes'!$B$2:$C$369,2,FALSE)</f>
        <v xml:space="preserve">Cleaning and maintenance products, e.g. soaps </v>
      </c>
      <c r="J762" t="s">
        <v>2610</v>
      </c>
      <c r="K762" t="s">
        <v>2611</v>
      </c>
    </row>
    <row r="763" spans="1:11" x14ac:dyDescent="0.3">
      <c r="A763" t="s">
        <v>2612</v>
      </c>
      <c r="B763" t="str">
        <f t="shared" si="44"/>
        <v>05</v>
      </c>
      <c r="C763" t="e">
        <f>VLOOKUP(B763,Divisions!$A$2:$B$16,2,FALSE)</f>
        <v>#N/A</v>
      </c>
      <c r="D763" t="str">
        <f t="shared" si="45"/>
        <v>056</v>
      </c>
      <c r="E763" t="str">
        <f>VLOOKUP(D763,Groups!$B$2:$C$66,2,FALSE)</f>
        <v>Goods and services for routine household maintenance</v>
      </c>
      <c r="F763" t="str">
        <f t="shared" si="46"/>
        <v>0561</v>
      </c>
      <c r="G763" t="str">
        <f>VLOOKUP(F763,Classes!$B$2:$C$166,2,FALSE)</f>
        <v>Non durable household goods</v>
      </c>
      <c r="H763" t="str">
        <f t="shared" si="47"/>
        <v>0561169</v>
      </c>
      <c r="I763" t="str">
        <f>VLOOKUP(H763,'Sub-Classes'!$B$2:$C$369,2,FALSE)</f>
        <v xml:space="preserve">Cleaning and maintenance products, e.g. soaps </v>
      </c>
      <c r="J763" t="s">
        <v>2612</v>
      </c>
      <c r="K763" t="s">
        <v>2613</v>
      </c>
    </row>
    <row r="764" spans="1:11" x14ac:dyDescent="0.3">
      <c r="A764" t="s">
        <v>2614</v>
      </c>
      <c r="B764" t="str">
        <f t="shared" si="44"/>
        <v>05</v>
      </c>
      <c r="C764" t="e">
        <f>VLOOKUP(B764,Divisions!$A$2:$B$16,2,FALSE)</f>
        <v>#N/A</v>
      </c>
      <c r="D764" t="str">
        <f t="shared" si="45"/>
        <v>056</v>
      </c>
      <c r="E764" t="str">
        <f>VLOOKUP(D764,Groups!$B$2:$C$66,2,FALSE)</f>
        <v>Goods and services for routine household maintenance</v>
      </c>
      <c r="F764" t="str">
        <f t="shared" si="46"/>
        <v>0561</v>
      </c>
      <c r="G764" t="str">
        <f>VLOOKUP(F764,Classes!$B$2:$C$166,2,FALSE)</f>
        <v>Non durable household goods</v>
      </c>
      <c r="H764" t="str">
        <f t="shared" si="47"/>
        <v>0561169</v>
      </c>
      <c r="I764" t="str">
        <f>VLOOKUP(H764,'Sub-Classes'!$B$2:$C$369,2,FALSE)</f>
        <v xml:space="preserve">Cleaning and maintenance products, e.g. soaps </v>
      </c>
      <c r="J764" t="s">
        <v>2614</v>
      </c>
      <c r="K764" t="s">
        <v>2615</v>
      </c>
    </row>
    <row r="765" spans="1:11" x14ac:dyDescent="0.3">
      <c r="A765" t="s">
        <v>2616</v>
      </c>
      <c r="B765" t="str">
        <f t="shared" si="44"/>
        <v>05</v>
      </c>
      <c r="C765" t="e">
        <f>VLOOKUP(B765,Divisions!$A$2:$B$16,2,FALSE)</f>
        <v>#N/A</v>
      </c>
      <c r="D765" t="str">
        <f t="shared" si="45"/>
        <v>056</v>
      </c>
      <c r="E765" t="str">
        <f>VLOOKUP(D765,Groups!$B$2:$C$66,2,FALSE)</f>
        <v>Goods and services for routine household maintenance</v>
      </c>
      <c r="F765" t="str">
        <f t="shared" si="46"/>
        <v>0561</v>
      </c>
      <c r="G765" t="str">
        <f>VLOOKUP(F765,Classes!$B$2:$C$166,2,FALSE)</f>
        <v>Non durable household goods</v>
      </c>
      <c r="H765" t="str">
        <f t="shared" si="47"/>
        <v>0561169</v>
      </c>
      <c r="I765" t="str">
        <f>VLOOKUP(H765,'Sub-Classes'!$B$2:$C$369,2,FALSE)</f>
        <v xml:space="preserve">Cleaning and maintenance products, e.g. soaps </v>
      </c>
      <c r="J765" t="s">
        <v>2616</v>
      </c>
      <c r="K765" t="s">
        <v>2617</v>
      </c>
    </row>
    <row r="766" spans="1:11" x14ac:dyDescent="0.3">
      <c r="A766" t="s">
        <v>2618</v>
      </c>
      <c r="B766" t="str">
        <f t="shared" si="44"/>
        <v>05</v>
      </c>
      <c r="C766" t="e">
        <f>VLOOKUP(B766,Divisions!$A$2:$B$16,2,FALSE)</f>
        <v>#N/A</v>
      </c>
      <c r="D766" t="str">
        <f t="shared" si="45"/>
        <v>056</v>
      </c>
      <c r="E766" t="str">
        <f>VLOOKUP(D766,Groups!$B$2:$C$66,2,FALSE)</f>
        <v>Goods and services for routine household maintenance</v>
      </c>
      <c r="F766" t="str">
        <f t="shared" si="46"/>
        <v>0561</v>
      </c>
      <c r="G766" t="str">
        <f>VLOOKUP(F766,Classes!$B$2:$C$166,2,FALSE)</f>
        <v>Non durable household goods</v>
      </c>
      <c r="H766" t="str">
        <f t="shared" si="47"/>
        <v>0561169</v>
      </c>
      <c r="I766" t="str">
        <f>VLOOKUP(H766,'Sub-Classes'!$B$2:$C$369,2,FALSE)</f>
        <v xml:space="preserve">Cleaning and maintenance products, e.g. soaps </v>
      </c>
      <c r="J766" t="s">
        <v>2618</v>
      </c>
      <c r="K766" t="s">
        <v>2619</v>
      </c>
    </row>
    <row r="767" spans="1:11" x14ac:dyDescent="0.3">
      <c r="A767" t="s">
        <v>2620</v>
      </c>
      <c r="B767" t="str">
        <f t="shared" si="44"/>
        <v>05</v>
      </c>
      <c r="C767" t="e">
        <f>VLOOKUP(B767,Divisions!$A$2:$B$16,2,FALSE)</f>
        <v>#N/A</v>
      </c>
      <c r="D767" t="str">
        <f t="shared" si="45"/>
        <v>056</v>
      </c>
      <c r="E767" t="str">
        <f>VLOOKUP(D767,Groups!$B$2:$C$66,2,FALSE)</f>
        <v>Goods and services for routine household maintenance</v>
      </c>
      <c r="F767" t="str">
        <f t="shared" si="46"/>
        <v>0561</v>
      </c>
      <c r="G767" t="str">
        <f>VLOOKUP(F767,Classes!$B$2:$C$166,2,FALSE)</f>
        <v>Non durable household goods</v>
      </c>
      <c r="H767" t="str">
        <f t="shared" si="47"/>
        <v>0561169</v>
      </c>
      <c r="I767" t="str">
        <f>VLOOKUP(H767,'Sub-Classes'!$B$2:$C$369,2,FALSE)</f>
        <v xml:space="preserve">Cleaning and maintenance products, e.g. soaps </v>
      </c>
      <c r="J767" t="s">
        <v>2620</v>
      </c>
      <c r="K767" t="s">
        <v>2621</v>
      </c>
    </row>
    <row r="768" spans="1:11" x14ac:dyDescent="0.3">
      <c r="A768" t="s">
        <v>2622</v>
      </c>
      <c r="B768" t="str">
        <f t="shared" si="44"/>
        <v>05</v>
      </c>
      <c r="C768" t="e">
        <f>VLOOKUP(B768,Divisions!$A$2:$B$16,2,FALSE)</f>
        <v>#N/A</v>
      </c>
      <c r="D768" t="str">
        <f t="shared" si="45"/>
        <v>056</v>
      </c>
      <c r="E768" t="str">
        <f>VLOOKUP(D768,Groups!$B$2:$C$66,2,FALSE)</f>
        <v>Goods and services for routine household maintenance</v>
      </c>
      <c r="F768" t="str">
        <f t="shared" si="46"/>
        <v>0561</v>
      </c>
      <c r="G768" t="str">
        <f>VLOOKUP(F768,Classes!$B$2:$C$166,2,FALSE)</f>
        <v>Non durable household goods</v>
      </c>
      <c r="H768" t="str">
        <f t="shared" si="47"/>
        <v>0561169</v>
      </c>
      <c r="I768" t="str">
        <f>VLOOKUP(H768,'Sub-Classes'!$B$2:$C$369,2,FALSE)</f>
        <v xml:space="preserve">Cleaning and maintenance products, e.g. soaps </v>
      </c>
      <c r="J768" t="s">
        <v>2622</v>
      </c>
      <c r="K768" t="s">
        <v>2623</v>
      </c>
    </row>
    <row r="769" spans="1:11" x14ac:dyDescent="0.3">
      <c r="A769" t="s">
        <v>2624</v>
      </c>
      <c r="B769" t="str">
        <f t="shared" si="44"/>
        <v>05</v>
      </c>
      <c r="C769" t="e">
        <f>VLOOKUP(B769,Divisions!$A$2:$B$16,2,FALSE)</f>
        <v>#N/A</v>
      </c>
      <c r="D769" t="str">
        <f t="shared" si="45"/>
        <v>056</v>
      </c>
      <c r="E769" t="str">
        <f>VLOOKUP(D769,Groups!$B$2:$C$66,2,FALSE)</f>
        <v>Goods and services for routine household maintenance</v>
      </c>
      <c r="F769" t="str">
        <f t="shared" si="46"/>
        <v>0561</v>
      </c>
      <c r="G769" t="str">
        <f>VLOOKUP(F769,Classes!$B$2:$C$166,2,FALSE)</f>
        <v>Non durable household goods</v>
      </c>
      <c r="H769" t="str">
        <f t="shared" si="47"/>
        <v>0561169</v>
      </c>
      <c r="I769" t="str">
        <f>VLOOKUP(H769,'Sub-Classes'!$B$2:$C$369,2,FALSE)</f>
        <v xml:space="preserve">Cleaning and maintenance products, e.g. soaps </v>
      </c>
      <c r="J769" t="s">
        <v>2624</v>
      </c>
      <c r="K769" t="s">
        <v>2625</v>
      </c>
    </row>
    <row r="770" spans="1:11" x14ac:dyDescent="0.3">
      <c r="A770" t="s">
        <v>2626</v>
      </c>
      <c r="B770" t="str">
        <f t="shared" si="44"/>
        <v>05</v>
      </c>
      <c r="C770" t="e">
        <f>VLOOKUP(B770,Divisions!$A$2:$B$16,2,FALSE)</f>
        <v>#N/A</v>
      </c>
      <c r="D770" t="str">
        <f t="shared" si="45"/>
        <v>056</v>
      </c>
      <c r="E770" t="str">
        <f>VLOOKUP(D770,Groups!$B$2:$C$66,2,FALSE)</f>
        <v>Goods and services for routine household maintenance</v>
      </c>
      <c r="F770" t="str">
        <f t="shared" si="46"/>
        <v>0561</v>
      </c>
      <c r="G770" t="str">
        <f>VLOOKUP(F770,Classes!$B$2:$C$166,2,FALSE)</f>
        <v>Non durable household goods</v>
      </c>
      <c r="H770" t="str">
        <f t="shared" si="47"/>
        <v>0561169</v>
      </c>
      <c r="I770" t="str">
        <f>VLOOKUP(H770,'Sub-Classes'!$B$2:$C$369,2,FALSE)</f>
        <v xml:space="preserve">Cleaning and maintenance products, e.g. soaps </v>
      </c>
      <c r="J770" t="s">
        <v>2626</v>
      </c>
      <c r="K770" t="s">
        <v>2627</v>
      </c>
    </row>
    <row r="771" spans="1:11" x14ac:dyDescent="0.3">
      <c r="A771" t="s">
        <v>2628</v>
      </c>
      <c r="B771" t="str">
        <f t="shared" ref="B771:B834" si="48">LEFT(J771,2)</f>
        <v>05</v>
      </c>
      <c r="C771" t="e">
        <f>VLOOKUP(B771,Divisions!$A$2:$B$16,2,FALSE)</f>
        <v>#N/A</v>
      </c>
      <c r="D771" t="str">
        <f t="shared" ref="D771:D834" si="49">LEFT(J771,3)</f>
        <v>056</v>
      </c>
      <c r="E771" t="str">
        <f>VLOOKUP(D771,Groups!$B$2:$C$66,2,FALSE)</f>
        <v>Goods and services for routine household maintenance</v>
      </c>
      <c r="F771" t="str">
        <f t="shared" ref="F771:F834" si="50">LEFT(J771,4)</f>
        <v>0561</v>
      </c>
      <c r="G771" t="str">
        <f>VLOOKUP(F771,Classes!$B$2:$C$166,2,FALSE)</f>
        <v>Non durable household goods</v>
      </c>
      <c r="H771" t="str">
        <f t="shared" ref="H771:H834" si="51">LEFT(J771,7)</f>
        <v>0561170</v>
      </c>
      <c r="I771" t="str">
        <f>VLOOKUP(H771,'Sub-Classes'!$B$2:$C$369,2,FALSE)</f>
        <v xml:space="preserve">Articles for cleaning, e.g. brooms </v>
      </c>
      <c r="J771" t="s">
        <v>2628</v>
      </c>
      <c r="K771" t="s">
        <v>2629</v>
      </c>
    </row>
    <row r="772" spans="1:11" x14ac:dyDescent="0.3">
      <c r="A772" t="s">
        <v>2630</v>
      </c>
      <c r="B772" t="str">
        <f t="shared" si="48"/>
        <v>05</v>
      </c>
      <c r="C772" t="e">
        <f>VLOOKUP(B772,Divisions!$A$2:$B$16,2,FALSE)</f>
        <v>#N/A</v>
      </c>
      <c r="D772" t="str">
        <f t="shared" si="49"/>
        <v>056</v>
      </c>
      <c r="E772" t="str">
        <f>VLOOKUP(D772,Groups!$B$2:$C$66,2,FALSE)</f>
        <v>Goods and services for routine household maintenance</v>
      </c>
      <c r="F772" t="str">
        <f t="shared" si="50"/>
        <v>0561</v>
      </c>
      <c r="G772" t="str">
        <f>VLOOKUP(F772,Classes!$B$2:$C$166,2,FALSE)</f>
        <v>Non durable household goods</v>
      </c>
      <c r="H772" t="str">
        <f t="shared" si="51"/>
        <v>0561170</v>
      </c>
      <c r="I772" t="str">
        <f>VLOOKUP(H772,'Sub-Classes'!$B$2:$C$369,2,FALSE)</f>
        <v xml:space="preserve">Articles for cleaning, e.g. brooms </v>
      </c>
      <c r="J772" t="s">
        <v>2630</v>
      </c>
      <c r="K772" t="s">
        <v>2631</v>
      </c>
    </row>
    <row r="773" spans="1:11" x14ac:dyDescent="0.3">
      <c r="A773" t="s">
        <v>2632</v>
      </c>
      <c r="B773" t="str">
        <f t="shared" si="48"/>
        <v>05</v>
      </c>
      <c r="C773" t="e">
        <f>VLOOKUP(B773,Divisions!$A$2:$B$16,2,FALSE)</f>
        <v>#N/A</v>
      </c>
      <c r="D773" t="str">
        <f t="shared" si="49"/>
        <v>056</v>
      </c>
      <c r="E773" t="str">
        <f>VLOOKUP(D773,Groups!$B$2:$C$66,2,FALSE)</f>
        <v>Goods and services for routine household maintenance</v>
      </c>
      <c r="F773" t="str">
        <f t="shared" si="50"/>
        <v>0561</v>
      </c>
      <c r="G773" t="str">
        <f>VLOOKUP(F773,Classes!$B$2:$C$166,2,FALSE)</f>
        <v>Non durable household goods</v>
      </c>
      <c r="H773" t="str">
        <f t="shared" si="51"/>
        <v>0561171</v>
      </c>
      <c r="I773" t="str">
        <f>VLOOKUP(H773,'Sub-Classes'!$B$2:$C$369,2,FALSE)</f>
        <v xml:space="preserve">Paper products, such as filters, tablecloths and table napkins </v>
      </c>
      <c r="J773" t="s">
        <v>2632</v>
      </c>
      <c r="K773" t="s">
        <v>2633</v>
      </c>
    </row>
    <row r="774" spans="1:11" x14ac:dyDescent="0.3">
      <c r="A774" t="s">
        <v>2634</v>
      </c>
      <c r="B774" t="str">
        <f t="shared" si="48"/>
        <v>05</v>
      </c>
      <c r="C774" t="e">
        <f>VLOOKUP(B774,Divisions!$A$2:$B$16,2,FALSE)</f>
        <v>#N/A</v>
      </c>
      <c r="D774" t="str">
        <f t="shared" si="49"/>
        <v>056</v>
      </c>
      <c r="E774" t="str">
        <f>VLOOKUP(D774,Groups!$B$2:$C$66,2,FALSE)</f>
        <v>Goods and services for routine household maintenance</v>
      </c>
      <c r="F774" t="str">
        <f t="shared" si="50"/>
        <v>0561</v>
      </c>
      <c r="G774" t="str">
        <f>VLOOKUP(F774,Classes!$B$2:$C$166,2,FALSE)</f>
        <v>Non durable household goods</v>
      </c>
      <c r="H774" t="str">
        <f t="shared" si="51"/>
        <v>0561171</v>
      </c>
      <c r="I774" t="str">
        <f>VLOOKUP(H774,'Sub-Classes'!$B$2:$C$369,2,FALSE)</f>
        <v xml:space="preserve">Paper products, such as filters, tablecloths and table napkins </v>
      </c>
      <c r="J774" t="s">
        <v>2634</v>
      </c>
      <c r="K774" t="s">
        <v>2635</v>
      </c>
    </row>
    <row r="775" spans="1:11" x14ac:dyDescent="0.3">
      <c r="A775" t="s">
        <v>2636</v>
      </c>
      <c r="B775" t="str">
        <f t="shared" si="48"/>
        <v>05</v>
      </c>
      <c r="C775" t="e">
        <f>VLOOKUP(B775,Divisions!$A$2:$B$16,2,FALSE)</f>
        <v>#N/A</v>
      </c>
      <c r="D775" t="str">
        <f t="shared" si="49"/>
        <v>056</v>
      </c>
      <c r="E775" t="str">
        <f>VLOOKUP(D775,Groups!$B$2:$C$66,2,FALSE)</f>
        <v>Goods and services for routine household maintenance</v>
      </c>
      <c r="F775" t="str">
        <f t="shared" si="50"/>
        <v>0561</v>
      </c>
      <c r="G775" t="str">
        <f>VLOOKUP(F775,Classes!$B$2:$C$166,2,FALSE)</f>
        <v>Non durable household goods</v>
      </c>
      <c r="H775" t="str">
        <f t="shared" si="51"/>
        <v>0561171</v>
      </c>
      <c r="I775" t="str">
        <f>VLOOKUP(H775,'Sub-Classes'!$B$2:$C$369,2,FALSE)</f>
        <v xml:space="preserve">Paper products, such as filters, tablecloths and table napkins </v>
      </c>
      <c r="J775" t="s">
        <v>2636</v>
      </c>
      <c r="K775" t="s">
        <v>2637</v>
      </c>
    </row>
    <row r="776" spans="1:11" x14ac:dyDescent="0.3">
      <c r="A776" t="s">
        <v>2638</v>
      </c>
      <c r="B776" t="str">
        <f t="shared" si="48"/>
        <v>05</v>
      </c>
      <c r="C776" t="e">
        <f>VLOOKUP(B776,Divisions!$A$2:$B$16,2,FALSE)</f>
        <v>#N/A</v>
      </c>
      <c r="D776" t="str">
        <f t="shared" si="49"/>
        <v>056</v>
      </c>
      <c r="E776" t="str">
        <f>VLOOKUP(D776,Groups!$B$2:$C$66,2,FALSE)</f>
        <v>Goods and services for routine household maintenance</v>
      </c>
      <c r="F776" t="str">
        <f t="shared" si="50"/>
        <v>0561</v>
      </c>
      <c r="G776" t="str">
        <f>VLOOKUP(F776,Classes!$B$2:$C$166,2,FALSE)</f>
        <v>Non durable household goods</v>
      </c>
      <c r="H776" t="str">
        <f t="shared" si="51"/>
        <v>0561171</v>
      </c>
      <c r="I776" t="str">
        <f>VLOOKUP(H776,'Sub-Classes'!$B$2:$C$369,2,FALSE)</f>
        <v xml:space="preserve">Paper products, such as filters, tablecloths and table napkins </v>
      </c>
      <c r="J776" t="s">
        <v>2638</v>
      </c>
      <c r="K776" t="s">
        <v>2639</v>
      </c>
    </row>
    <row r="777" spans="1:11" x14ac:dyDescent="0.3">
      <c r="A777" t="s">
        <v>2640</v>
      </c>
      <c r="B777" t="str">
        <f t="shared" si="48"/>
        <v>05</v>
      </c>
      <c r="C777" t="e">
        <f>VLOOKUP(B777,Divisions!$A$2:$B$16,2,FALSE)</f>
        <v>#N/A</v>
      </c>
      <c r="D777" t="str">
        <f t="shared" si="49"/>
        <v>056</v>
      </c>
      <c r="E777" t="str">
        <f>VLOOKUP(D777,Groups!$B$2:$C$66,2,FALSE)</f>
        <v>Goods and services for routine household maintenance</v>
      </c>
      <c r="F777" t="str">
        <f t="shared" si="50"/>
        <v>0561</v>
      </c>
      <c r="G777" t="str">
        <f>VLOOKUP(F777,Classes!$B$2:$C$166,2,FALSE)</f>
        <v>Non durable household goods</v>
      </c>
      <c r="H777" t="str">
        <f t="shared" si="51"/>
        <v>0561171</v>
      </c>
      <c r="I777" t="str">
        <f>VLOOKUP(H777,'Sub-Classes'!$B$2:$C$369,2,FALSE)</f>
        <v xml:space="preserve">Paper products, such as filters, tablecloths and table napkins </v>
      </c>
      <c r="J777" t="s">
        <v>2640</v>
      </c>
      <c r="K777" t="s">
        <v>2641</v>
      </c>
    </row>
    <row r="778" spans="1:11" x14ac:dyDescent="0.3">
      <c r="A778" t="s">
        <v>2642</v>
      </c>
      <c r="B778" t="str">
        <f t="shared" si="48"/>
        <v>05</v>
      </c>
      <c r="C778" t="e">
        <f>VLOOKUP(B778,Divisions!$A$2:$B$16,2,FALSE)</f>
        <v>#N/A</v>
      </c>
      <c r="D778" t="str">
        <f t="shared" si="49"/>
        <v>056</v>
      </c>
      <c r="E778" t="str">
        <f>VLOOKUP(D778,Groups!$B$2:$C$66,2,FALSE)</f>
        <v>Goods and services for routine household maintenance</v>
      </c>
      <c r="F778" t="str">
        <f t="shared" si="50"/>
        <v>0561</v>
      </c>
      <c r="G778" t="str">
        <f>VLOOKUP(F778,Classes!$B$2:$C$166,2,FALSE)</f>
        <v>Non durable household goods</v>
      </c>
      <c r="H778" t="str">
        <f t="shared" si="51"/>
        <v>0561171</v>
      </c>
      <c r="I778" t="str">
        <f>VLOOKUP(H778,'Sub-Classes'!$B$2:$C$369,2,FALSE)</f>
        <v xml:space="preserve">Paper products, such as filters, tablecloths and table napkins </v>
      </c>
      <c r="J778" t="s">
        <v>2642</v>
      </c>
      <c r="K778" t="s">
        <v>2643</v>
      </c>
    </row>
    <row r="779" spans="1:11" x14ac:dyDescent="0.3">
      <c r="A779" t="s">
        <v>2644</v>
      </c>
      <c r="B779" t="str">
        <f t="shared" si="48"/>
        <v>05</v>
      </c>
      <c r="C779" t="e">
        <f>VLOOKUP(B779,Divisions!$A$2:$B$16,2,FALSE)</f>
        <v>#N/A</v>
      </c>
      <c r="D779" t="str">
        <f t="shared" si="49"/>
        <v>056</v>
      </c>
      <c r="E779" t="str">
        <f>VLOOKUP(D779,Groups!$B$2:$C$66,2,FALSE)</f>
        <v>Goods and services for routine household maintenance</v>
      </c>
      <c r="F779" t="str">
        <f t="shared" si="50"/>
        <v>0561</v>
      </c>
      <c r="G779" t="str">
        <f>VLOOKUP(F779,Classes!$B$2:$C$166,2,FALSE)</f>
        <v>Non durable household goods</v>
      </c>
      <c r="H779" t="str">
        <f t="shared" si="51"/>
        <v>0561171</v>
      </c>
      <c r="I779" t="str">
        <f>VLOOKUP(H779,'Sub-Classes'!$B$2:$C$369,2,FALSE)</f>
        <v xml:space="preserve">Paper products, such as filters, tablecloths and table napkins </v>
      </c>
      <c r="J779" t="s">
        <v>2644</v>
      </c>
      <c r="K779" t="s">
        <v>2645</v>
      </c>
    </row>
    <row r="780" spans="1:11" x14ac:dyDescent="0.3">
      <c r="A780" t="s">
        <v>2646</v>
      </c>
      <c r="B780" t="str">
        <f t="shared" si="48"/>
        <v>05</v>
      </c>
      <c r="C780" t="e">
        <f>VLOOKUP(B780,Divisions!$A$2:$B$16,2,FALSE)</f>
        <v>#N/A</v>
      </c>
      <c r="D780" t="str">
        <f t="shared" si="49"/>
        <v>056</v>
      </c>
      <c r="E780" t="str">
        <f>VLOOKUP(D780,Groups!$B$2:$C$66,2,FALSE)</f>
        <v>Goods and services for routine household maintenance</v>
      </c>
      <c r="F780" t="str">
        <f t="shared" si="50"/>
        <v>0561</v>
      </c>
      <c r="G780" t="str">
        <f>VLOOKUP(F780,Classes!$B$2:$C$166,2,FALSE)</f>
        <v>Non durable household goods</v>
      </c>
      <c r="H780" t="str">
        <f t="shared" si="51"/>
        <v>0561171</v>
      </c>
      <c r="I780" t="str">
        <f>VLOOKUP(H780,'Sub-Classes'!$B$2:$C$369,2,FALSE)</f>
        <v xml:space="preserve">Paper products, such as filters, tablecloths and table napkins </v>
      </c>
      <c r="J780" t="s">
        <v>2646</v>
      </c>
      <c r="K780" t="s">
        <v>2647</v>
      </c>
    </row>
    <row r="781" spans="1:11" x14ac:dyDescent="0.3">
      <c r="A781" t="s">
        <v>2648</v>
      </c>
      <c r="B781" t="str">
        <f t="shared" si="48"/>
        <v>05</v>
      </c>
      <c r="C781" t="e">
        <f>VLOOKUP(B781,Divisions!$A$2:$B$16,2,FALSE)</f>
        <v>#N/A</v>
      </c>
      <c r="D781" t="str">
        <f t="shared" si="49"/>
        <v>056</v>
      </c>
      <c r="E781" t="str">
        <f>VLOOKUP(D781,Groups!$B$2:$C$66,2,FALSE)</f>
        <v>Goods and services for routine household maintenance</v>
      </c>
      <c r="F781" t="str">
        <f t="shared" si="50"/>
        <v>0561</v>
      </c>
      <c r="G781" t="str">
        <f>VLOOKUP(F781,Classes!$B$2:$C$166,2,FALSE)</f>
        <v>Non durable household goods</v>
      </c>
      <c r="H781" t="str">
        <f t="shared" si="51"/>
        <v>0561172</v>
      </c>
      <c r="I781" t="str">
        <f>VLOOKUP(H781,'Sub-Classes'!$B$2:$C$369,2,FALSE)</f>
        <v>Other non-durable household articles, e.g. candles, clothes hangers</v>
      </c>
      <c r="J781" t="s">
        <v>2648</v>
      </c>
      <c r="K781" t="s">
        <v>2649</v>
      </c>
    </row>
    <row r="782" spans="1:11" x14ac:dyDescent="0.3">
      <c r="A782" t="s">
        <v>2650</v>
      </c>
      <c r="B782" t="str">
        <f t="shared" si="48"/>
        <v>05</v>
      </c>
      <c r="C782" t="e">
        <f>VLOOKUP(B782,Divisions!$A$2:$B$16,2,FALSE)</f>
        <v>#N/A</v>
      </c>
      <c r="D782" t="str">
        <f t="shared" si="49"/>
        <v>056</v>
      </c>
      <c r="E782" t="str">
        <f>VLOOKUP(D782,Groups!$B$2:$C$66,2,FALSE)</f>
        <v>Goods and services for routine household maintenance</v>
      </c>
      <c r="F782" t="str">
        <f t="shared" si="50"/>
        <v>0561</v>
      </c>
      <c r="G782" t="str">
        <f>VLOOKUP(F782,Classes!$B$2:$C$166,2,FALSE)</f>
        <v>Non durable household goods</v>
      </c>
      <c r="H782" t="str">
        <f t="shared" si="51"/>
        <v>0561172</v>
      </c>
      <c r="I782" t="str">
        <f>VLOOKUP(H782,'Sub-Classes'!$B$2:$C$369,2,FALSE)</f>
        <v>Other non-durable household articles, e.g. candles, clothes hangers</v>
      </c>
      <c r="J782" t="s">
        <v>2650</v>
      </c>
      <c r="K782" t="s">
        <v>2651</v>
      </c>
    </row>
    <row r="783" spans="1:11" x14ac:dyDescent="0.3">
      <c r="A783" t="s">
        <v>2652</v>
      </c>
      <c r="B783" t="str">
        <f t="shared" si="48"/>
        <v>05</v>
      </c>
      <c r="C783" t="e">
        <f>VLOOKUP(B783,Divisions!$A$2:$B$16,2,FALSE)</f>
        <v>#N/A</v>
      </c>
      <c r="D783" t="str">
        <f t="shared" si="49"/>
        <v>056</v>
      </c>
      <c r="E783" t="str">
        <f>VLOOKUP(D783,Groups!$B$2:$C$66,2,FALSE)</f>
        <v>Goods and services for routine household maintenance</v>
      </c>
      <c r="F783" t="str">
        <f t="shared" si="50"/>
        <v>0561</v>
      </c>
      <c r="G783" t="str">
        <f>VLOOKUP(F783,Classes!$B$2:$C$166,2,FALSE)</f>
        <v>Non durable household goods</v>
      </c>
      <c r="H783" t="str">
        <f t="shared" si="51"/>
        <v>0561172</v>
      </c>
      <c r="I783" t="str">
        <f>VLOOKUP(H783,'Sub-Classes'!$B$2:$C$369,2,FALSE)</f>
        <v>Other non-durable household articles, e.g. candles, clothes hangers</v>
      </c>
      <c r="J783" t="s">
        <v>2652</v>
      </c>
      <c r="K783" t="s">
        <v>2653</v>
      </c>
    </row>
    <row r="784" spans="1:11" x14ac:dyDescent="0.3">
      <c r="A784" t="s">
        <v>2654</v>
      </c>
      <c r="B784" t="str">
        <f t="shared" si="48"/>
        <v>05</v>
      </c>
      <c r="C784" t="e">
        <f>VLOOKUP(B784,Divisions!$A$2:$B$16,2,FALSE)</f>
        <v>#N/A</v>
      </c>
      <c r="D784" t="str">
        <f t="shared" si="49"/>
        <v>056</v>
      </c>
      <c r="E784" t="str">
        <f>VLOOKUP(D784,Groups!$B$2:$C$66,2,FALSE)</f>
        <v>Goods and services for routine household maintenance</v>
      </c>
      <c r="F784" t="str">
        <f t="shared" si="50"/>
        <v>0561</v>
      </c>
      <c r="G784" t="str">
        <f>VLOOKUP(F784,Classes!$B$2:$C$166,2,FALSE)</f>
        <v>Non durable household goods</v>
      </c>
      <c r="H784" t="str">
        <f t="shared" si="51"/>
        <v>0561172</v>
      </c>
      <c r="I784" t="str">
        <f>VLOOKUP(H784,'Sub-Classes'!$B$2:$C$369,2,FALSE)</f>
        <v>Other non-durable household articles, e.g. candles, clothes hangers</v>
      </c>
      <c r="J784" t="s">
        <v>2654</v>
      </c>
      <c r="K784" t="s">
        <v>2655</v>
      </c>
    </row>
    <row r="785" spans="1:11" x14ac:dyDescent="0.3">
      <c r="A785" t="s">
        <v>2656</v>
      </c>
      <c r="B785" t="str">
        <f t="shared" si="48"/>
        <v>05</v>
      </c>
      <c r="C785" t="e">
        <f>VLOOKUP(B785,Divisions!$A$2:$B$16,2,FALSE)</f>
        <v>#N/A</v>
      </c>
      <c r="D785" t="str">
        <f t="shared" si="49"/>
        <v>056</v>
      </c>
      <c r="E785" t="str">
        <f>VLOOKUP(D785,Groups!$B$2:$C$66,2,FALSE)</f>
        <v>Goods and services for routine household maintenance</v>
      </c>
      <c r="F785" t="str">
        <f t="shared" si="50"/>
        <v>0561</v>
      </c>
      <c r="G785" t="str">
        <f>VLOOKUP(F785,Classes!$B$2:$C$166,2,FALSE)</f>
        <v>Non durable household goods</v>
      </c>
      <c r="H785" t="str">
        <f t="shared" si="51"/>
        <v>0561172</v>
      </c>
      <c r="I785" t="str">
        <f>VLOOKUP(H785,'Sub-Classes'!$B$2:$C$369,2,FALSE)</f>
        <v>Other non-durable household articles, e.g. candles, clothes hangers</v>
      </c>
      <c r="J785" t="s">
        <v>2656</v>
      </c>
      <c r="K785" t="s">
        <v>2657</v>
      </c>
    </row>
    <row r="786" spans="1:11" x14ac:dyDescent="0.3">
      <c r="A786" t="s">
        <v>2658</v>
      </c>
      <c r="B786" t="str">
        <f t="shared" si="48"/>
        <v>05</v>
      </c>
      <c r="C786" t="e">
        <f>VLOOKUP(B786,Divisions!$A$2:$B$16,2,FALSE)</f>
        <v>#N/A</v>
      </c>
      <c r="D786" t="str">
        <f t="shared" si="49"/>
        <v>056</v>
      </c>
      <c r="E786" t="str">
        <f>VLOOKUP(D786,Groups!$B$2:$C$66,2,FALSE)</f>
        <v>Goods and services for routine household maintenance</v>
      </c>
      <c r="F786" t="str">
        <f t="shared" si="50"/>
        <v>0561</v>
      </c>
      <c r="G786" t="str">
        <f>VLOOKUP(F786,Classes!$B$2:$C$166,2,FALSE)</f>
        <v>Non durable household goods</v>
      </c>
      <c r="H786" t="str">
        <f t="shared" si="51"/>
        <v>0561172</v>
      </c>
      <c r="I786" t="str">
        <f>VLOOKUP(H786,'Sub-Classes'!$B$2:$C$369,2,FALSE)</f>
        <v>Other non-durable household articles, e.g. candles, clothes hangers</v>
      </c>
      <c r="J786" t="s">
        <v>2658</v>
      </c>
      <c r="K786" t="s">
        <v>2659</v>
      </c>
    </row>
    <row r="787" spans="1:11" x14ac:dyDescent="0.3">
      <c r="A787" t="s">
        <v>2660</v>
      </c>
      <c r="B787" t="str">
        <f t="shared" si="48"/>
        <v>05</v>
      </c>
      <c r="C787" t="e">
        <f>VLOOKUP(B787,Divisions!$A$2:$B$16,2,FALSE)</f>
        <v>#N/A</v>
      </c>
      <c r="D787" t="str">
        <f t="shared" si="49"/>
        <v>056</v>
      </c>
      <c r="E787" t="str">
        <f>VLOOKUP(D787,Groups!$B$2:$C$66,2,FALSE)</f>
        <v>Goods and services for routine household maintenance</v>
      </c>
      <c r="F787" t="str">
        <f t="shared" si="50"/>
        <v>0561</v>
      </c>
      <c r="G787" t="str">
        <f>VLOOKUP(F787,Classes!$B$2:$C$166,2,FALSE)</f>
        <v>Non durable household goods</v>
      </c>
      <c r="H787" t="str">
        <f t="shared" si="51"/>
        <v>0561172</v>
      </c>
      <c r="I787" t="str">
        <f>VLOOKUP(H787,'Sub-Classes'!$B$2:$C$369,2,FALSE)</f>
        <v>Other non-durable household articles, e.g. candles, clothes hangers</v>
      </c>
      <c r="J787" t="s">
        <v>2660</v>
      </c>
      <c r="K787" t="s">
        <v>2661</v>
      </c>
    </row>
    <row r="788" spans="1:11" x14ac:dyDescent="0.3">
      <c r="A788" t="s">
        <v>2662</v>
      </c>
      <c r="B788" t="str">
        <f t="shared" si="48"/>
        <v>05</v>
      </c>
      <c r="C788" t="e">
        <f>VLOOKUP(B788,Divisions!$A$2:$B$16,2,FALSE)</f>
        <v>#N/A</v>
      </c>
      <c r="D788" t="str">
        <f t="shared" si="49"/>
        <v>056</v>
      </c>
      <c r="E788" t="str">
        <f>VLOOKUP(D788,Groups!$B$2:$C$66,2,FALSE)</f>
        <v>Goods and services for routine household maintenance</v>
      </c>
      <c r="F788" t="str">
        <f t="shared" si="50"/>
        <v>0561</v>
      </c>
      <c r="G788" t="str">
        <f>VLOOKUP(F788,Classes!$B$2:$C$166,2,FALSE)</f>
        <v>Non durable household goods</v>
      </c>
      <c r="H788" t="str">
        <f t="shared" si="51"/>
        <v>0561172</v>
      </c>
      <c r="I788" t="str">
        <f>VLOOKUP(H788,'Sub-Classes'!$B$2:$C$369,2,FALSE)</f>
        <v>Other non-durable household articles, e.g. candles, clothes hangers</v>
      </c>
      <c r="J788" t="s">
        <v>2662</v>
      </c>
      <c r="K788" t="s">
        <v>2663</v>
      </c>
    </row>
    <row r="789" spans="1:11" x14ac:dyDescent="0.3">
      <c r="A789" t="s">
        <v>2664</v>
      </c>
      <c r="B789" t="str">
        <f t="shared" si="48"/>
        <v>05</v>
      </c>
      <c r="C789" t="e">
        <f>VLOOKUP(B789,Divisions!$A$2:$B$16,2,FALSE)</f>
        <v>#N/A</v>
      </c>
      <c r="D789" t="str">
        <f t="shared" si="49"/>
        <v>056</v>
      </c>
      <c r="E789" t="str">
        <f>VLOOKUP(D789,Groups!$B$2:$C$66,2,FALSE)</f>
        <v>Goods and services for routine household maintenance</v>
      </c>
      <c r="F789" t="str">
        <f t="shared" si="50"/>
        <v>0561</v>
      </c>
      <c r="G789" t="str">
        <f>VLOOKUP(F789,Classes!$B$2:$C$166,2,FALSE)</f>
        <v>Non durable household goods</v>
      </c>
      <c r="H789" t="str">
        <f t="shared" si="51"/>
        <v>0561172</v>
      </c>
      <c r="I789" t="str">
        <f>VLOOKUP(H789,'Sub-Classes'!$B$2:$C$369,2,FALSE)</f>
        <v>Other non-durable household articles, e.g. candles, clothes hangers</v>
      </c>
      <c r="J789" t="s">
        <v>2664</v>
      </c>
      <c r="K789" t="s">
        <v>2665</v>
      </c>
    </row>
    <row r="790" spans="1:11" x14ac:dyDescent="0.3">
      <c r="A790" t="s">
        <v>2666</v>
      </c>
      <c r="B790" t="str">
        <f t="shared" si="48"/>
        <v>05</v>
      </c>
      <c r="C790" t="e">
        <f>VLOOKUP(B790,Divisions!$A$2:$B$16,2,FALSE)</f>
        <v>#N/A</v>
      </c>
      <c r="D790" t="str">
        <f t="shared" si="49"/>
        <v>056</v>
      </c>
      <c r="E790" t="str">
        <f>VLOOKUP(D790,Groups!$B$2:$C$66,2,FALSE)</f>
        <v>Goods and services for routine household maintenance</v>
      </c>
      <c r="F790" t="str">
        <f t="shared" si="50"/>
        <v>0561</v>
      </c>
      <c r="G790" t="str">
        <f>VLOOKUP(F790,Classes!$B$2:$C$166,2,FALSE)</f>
        <v>Non durable household goods</v>
      </c>
      <c r="H790" t="str">
        <f t="shared" si="51"/>
        <v>0561172</v>
      </c>
      <c r="I790" t="str">
        <f>VLOOKUP(H790,'Sub-Classes'!$B$2:$C$369,2,FALSE)</f>
        <v>Other non-durable household articles, e.g. candles, clothes hangers</v>
      </c>
      <c r="J790" t="s">
        <v>2666</v>
      </c>
      <c r="K790" t="s">
        <v>2667</v>
      </c>
    </row>
    <row r="791" spans="1:11" x14ac:dyDescent="0.3">
      <c r="A791" t="s">
        <v>2668</v>
      </c>
      <c r="B791" t="str">
        <f t="shared" si="48"/>
        <v>05</v>
      </c>
      <c r="C791" t="e">
        <f>VLOOKUP(B791,Divisions!$A$2:$B$16,2,FALSE)</f>
        <v>#N/A</v>
      </c>
      <c r="D791" t="str">
        <f t="shared" si="49"/>
        <v>056</v>
      </c>
      <c r="E791" t="str">
        <f>VLOOKUP(D791,Groups!$B$2:$C$66,2,FALSE)</f>
        <v>Goods and services for routine household maintenance</v>
      </c>
      <c r="F791" t="str">
        <f t="shared" si="50"/>
        <v>0562</v>
      </c>
      <c r="G791" t="str">
        <f>VLOOKUP(F791,Classes!$B$2:$C$166,2,FALSE)</f>
        <v>Domestic services and household services</v>
      </c>
      <c r="H791" t="str">
        <f t="shared" si="51"/>
        <v>0562000</v>
      </c>
      <c r="I791" t="e">
        <f>VLOOKUP(H791,'Sub-Classes'!$B$2:$C$369,2,FALSE)</f>
        <v>#N/A</v>
      </c>
      <c r="J791" t="s">
        <v>2668</v>
      </c>
      <c r="K791" t="s">
        <v>2669</v>
      </c>
    </row>
    <row r="792" spans="1:11" x14ac:dyDescent="0.3">
      <c r="A792" t="s">
        <v>2670</v>
      </c>
      <c r="B792" t="str">
        <f t="shared" si="48"/>
        <v>05</v>
      </c>
      <c r="C792" t="e">
        <f>VLOOKUP(B792,Divisions!$A$2:$B$16,2,FALSE)</f>
        <v>#N/A</v>
      </c>
      <c r="D792" t="str">
        <f t="shared" si="49"/>
        <v>056</v>
      </c>
      <c r="E792" t="str">
        <f>VLOOKUP(D792,Groups!$B$2:$C$66,2,FALSE)</f>
        <v>Goods and services for routine household maintenance</v>
      </c>
      <c r="F792" t="str">
        <f t="shared" si="50"/>
        <v>0562</v>
      </c>
      <c r="G792" t="str">
        <f>VLOOKUP(F792,Classes!$B$2:$C$166,2,FALSE)</f>
        <v>Domestic services and household services</v>
      </c>
      <c r="H792" t="str">
        <f t="shared" si="51"/>
        <v>0562173</v>
      </c>
      <c r="I792" t="str">
        <f>VLOOKUP(H792,'Sub-Classes'!$B$2:$C$369,2,FALSE)</f>
        <v xml:space="preserve">Domestic services supplied by paid staff employed in private service, e.g. maids, tutors </v>
      </c>
      <c r="J792" t="s">
        <v>2670</v>
      </c>
      <c r="K792" t="s">
        <v>2671</v>
      </c>
    </row>
    <row r="793" spans="1:11" x14ac:dyDescent="0.3">
      <c r="A793" t="s">
        <v>2672</v>
      </c>
      <c r="B793" t="str">
        <f t="shared" si="48"/>
        <v>05</v>
      </c>
      <c r="C793" t="e">
        <f>VLOOKUP(B793,Divisions!$A$2:$B$16,2,FALSE)</f>
        <v>#N/A</v>
      </c>
      <c r="D793" t="str">
        <f t="shared" si="49"/>
        <v>056</v>
      </c>
      <c r="E793" t="str">
        <f>VLOOKUP(D793,Groups!$B$2:$C$66,2,FALSE)</f>
        <v>Goods and services for routine household maintenance</v>
      </c>
      <c r="F793" t="str">
        <f t="shared" si="50"/>
        <v>0562</v>
      </c>
      <c r="G793" t="str">
        <f>VLOOKUP(F793,Classes!$B$2:$C$166,2,FALSE)</f>
        <v>Domestic services and household services</v>
      </c>
      <c r="H793" t="str">
        <f t="shared" si="51"/>
        <v>0562173</v>
      </c>
      <c r="I793" t="str">
        <f>VLOOKUP(H793,'Sub-Classes'!$B$2:$C$369,2,FALSE)</f>
        <v xml:space="preserve">Domestic services supplied by paid staff employed in private service, e.g. maids, tutors </v>
      </c>
      <c r="J793" t="s">
        <v>2672</v>
      </c>
      <c r="K793" t="s">
        <v>2673</v>
      </c>
    </row>
    <row r="794" spans="1:11" x14ac:dyDescent="0.3">
      <c r="A794" t="s">
        <v>2674</v>
      </c>
      <c r="B794" t="str">
        <f t="shared" si="48"/>
        <v>05</v>
      </c>
      <c r="C794" t="e">
        <f>VLOOKUP(B794,Divisions!$A$2:$B$16,2,FALSE)</f>
        <v>#N/A</v>
      </c>
      <c r="D794" t="str">
        <f t="shared" si="49"/>
        <v>056</v>
      </c>
      <c r="E794" t="str">
        <f>VLOOKUP(D794,Groups!$B$2:$C$66,2,FALSE)</f>
        <v>Goods and services for routine household maintenance</v>
      </c>
      <c r="F794" t="str">
        <f t="shared" si="50"/>
        <v>0562</v>
      </c>
      <c r="G794" t="str">
        <f>VLOOKUP(F794,Classes!$B$2:$C$166,2,FALSE)</f>
        <v>Domestic services and household services</v>
      </c>
      <c r="H794" t="str">
        <f t="shared" si="51"/>
        <v>0562173</v>
      </c>
      <c r="I794" t="str">
        <f>VLOOKUP(H794,'Sub-Classes'!$B$2:$C$369,2,FALSE)</f>
        <v xml:space="preserve">Domestic services supplied by paid staff employed in private service, e.g. maids, tutors </v>
      </c>
      <c r="J794" t="s">
        <v>2674</v>
      </c>
      <c r="K794" t="s">
        <v>2675</v>
      </c>
    </row>
    <row r="795" spans="1:11" x14ac:dyDescent="0.3">
      <c r="A795" t="s">
        <v>2676</v>
      </c>
      <c r="B795" t="str">
        <f t="shared" si="48"/>
        <v>05</v>
      </c>
      <c r="C795" t="e">
        <f>VLOOKUP(B795,Divisions!$A$2:$B$16,2,FALSE)</f>
        <v>#N/A</v>
      </c>
      <c r="D795" t="str">
        <f t="shared" si="49"/>
        <v>056</v>
      </c>
      <c r="E795" t="str">
        <f>VLOOKUP(D795,Groups!$B$2:$C$66,2,FALSE)</f>
        <v>Goods and services for routine household maintenance</v>
      </c>
      <c r="F795" t="str">
        <f t="shared" si="50"/>
        <v>0562</v>
      </c>
      <c r="G795" t="str">
        <f>VLOOKUP(F795,Classes!$B$2:$C$166,2,FALSE)</f>
        <v>Domestic services and household services</v>
      </c>
      <c r="H795" t="str">
        <f t="shared" si="51"/>
        <v>0562174</v>
      </c>
      <c r="I795" t="str">
        <f>VLOOKUP(H795,'Sub-Classes'!$B$2:$C$369,2,FALSE)</f>
        <v>Domestic services, including baby-sitting and housework,  supplied by enterprises or self-employed persons</v>
      </c>
      <c r="J795" t="s">
        <v>2676</v>
      </c>
      <c r="K795" t="s">
        <v>2677</v>
      </c>
    </row>
    <row r="796" spans="1:11" x14ac:dyDescent="0.3">
      <c r="A796" t="s">
        <v>2678</v>
      </c>
      <c r="B796" t="str">
        <f t="shared" si="48"/>
        <v>05</v>
      </c>
      <c r="C796" t="e">
        <f>VLOOKUP(B796,Divisions!$A$2:$B$16,2,FALSE)</f>
        <v>#N/A</v>
      </c>
      <c r="D796" t="str">
        <f t="shared" si="49"/>
        <v>056</v>
      </c>
      <c r="E796" t="str">
        <f>VLOOKUP(D796,Groups!$B$2:$C$66,2,FALSE)</f>
        <v>Goods and services for routine household maintenance</v>
      </c>
      <c r="F796" t="str">
        <f t="shared" si="50"/>
        <v>0562</v>
      </c>
      <c r="G796" t="str">
        <f>VLOOKUP(F796,Classes!$B$2:$C$166,2,FALSE)</f>
        <v>Domestic services and household services</v>
      </c>
      <c r="H796" t="str">
        <f t="shared" si="51"/>
        <v>0562174</v>
      </c>
      <c r="I796" t="str">
        <f>VLOOKUP(H796,'Sub-Classes'!$B$2:$C$369,2,FALSE)</f>
        <v>Domestic services, including baby-sitting and housework,  supplied by enterprises or self-employed persons</v>
      </c>
      <c r="J796" t="s">
        <v>2678</v>
      </c>
      <c r="K796" t="s">
        <v>2679</v>
      </c>
    </row>
    <row r="797" spans="1:11" x14ac:dyDescent="0.3">
      <c r="A797" t="s">
        <v>2680</v>
      </c>
      <c r="B797" t="str">
        <f t="shared" si="48"/>
        <v>05</v>
      </c>
      <c r="C797" t="e">
        <f>VLOOKUP(B797,Divisions!$A$2:$B$16,2,FALSE)</f>
        <v>#N/A</v>
      </c>
      <c r="D797" t="str">
        <f t="shared" si="49"/>
        <v>056</v>
      </c>
      <c r="E797" t="str">
        <f>VLOOKUP(D797,Groups!$B$2:$C$66,2,FALSE)</f>
        <v>Goods and services for routine household maintenance</v>
      </c>
      <c r="F797" t="str">
        <f t="shared" si="50"/>
        <v>0562</v>
      </c>
      <c r="G797" t="str">
        <f>VLOOKUP(F797,Classes!$B$2:$C$166,2,FALSE)</f>
        <v>Domestic services and household services</v>
      </c>
      <c r="H797" t="str">
        <f t="shared" si="51"/>
        <v>0562174</v>
      </c>
      <c r="I797" t="str">
        <f>VLOOKUP(H797,'Sub-Classes'!$B$2:$C$369,2,FALSE)</f>
        <v>Domestic services, including baby-sitting and housework,  supplied by enterprises or self-employed persons</v>
      </c>
      <c r="J797" t="s">
        <v>2680</v>
      </c>
      <c r="K797" t="s">
        <v>2681</v>
      </c>
    </row>
    <row r="798" spans="1:11" x14ac:dyDescent="0.3">
      <c r="A798" t="s">
        <v>2682</v>
      </c>
      <c r="B798" t="str">
        <f t="shared" si="48"/>
        <v>05</v>
      </c>
      <c r="C798" t="e">
        <f>VLOOKUP(B798,Divisions!$A$2:$B$16,2,FALSE)</f>
        <v>#N/A</v>
      </c>
      <c r="D798" t="str">
        <f t="shared" si="49"/>
        <v>056</v>
      </c>
      <c r="E798" t="str">
        <f>VLOOKUP(D798,Groups!$B$2:$C$66,2,FALSE)</f>
        <v>Goods and services for routine household maintenance</v>
      </c>
      <c r="F798" t="str">
        <f t="shared" si="50"/>
        <v>0562</v>
      </c>
      <c r="G798" t="str">
        <f>VLOOKUP(F798,Classes!$B$2:$C$166,2,FALSE)</f>
        <v>Domestic services and household services</v>
      </c>
      <c r="H798" t="str">
        <f t="shared" si="51"/>
        <v>0562175</v>
      </c>
      <c r="I798" t="str">
        <f>VLOOKUP(H798,'Sub-Classes'!$B$2:$C$369,2,FALSE)</f>
        <v xml:space="preserve">Household services, such as pest extermination </v>
      </c>
      <c r="J798" t="s">
        <v>2682</v>
      </c>
      <c r="K798" t="s">
        <v>2683</v>
      </c>
    </row>
    <row r="799" spans="1:11" x14ac:dyDescent="0.3">
      <c r="A799" t="s">
        <v>2684</v>
      </c>
      <c r="B799" t="str">
        <f t="shared" si="48"/>
        <v>05</v>
      </c>
      <c r="C799" t="e">
        <f>VLOOKUP(B799,Divisions!$A$2:$B$16,2,FALSE)</f>
        <v>#N/A</v>
      </c>
      <c r="D799" t="str">
        <f t="shared" si="49"/>
        <v>056</v>
      </c>
      <c r="E799" t="str">
        <f>VLOOKUP(D799,Groups!$B$2:$C$66,2,FALSE)</f>
        <v>Goods and services for routine household maintenance</v>
      </c>
      <c r="F799" t="str">
        <f t="shared" si="50"/>
        <v>0562</v>
      </c>
      <c r="G799" t="str">
        <f>VLOOKUP(F799,Classes!$B$2:$C$166,2,FALSE)</f>
        <v>Domestic services and household services</v>
      </c>
      <c r="H799" t="str">
        <f t="shared" si="51"/>
        <v>0562175</v>
      </c>
      <c r="I799" t="str">
        <f>VLOOKUP(H799,'Sub-Classes'!$B$2:$C$369,2,FALSE)</f>
        <v xml:space="preserve">Household services, such as pest extermination </v>
      </c>
      <c r="J799" t="s">
        <v>2684</v>
      </c>
      <c r="K799" t="s">
        <v>2685</v>
      </c>
    </row>
    <row r="800" spans="1:11" x14ac:dyDescent="0.3">
      <c r="A800" t="s">
        <v>2686</v>
      </c>
      <c r="B800" t="str">
        <f t="shared" si="48"/>
        <v>05</v>
      </c>
      <c r="C800" t="e">
        <f>VLOOKUP(B800,Divisions!$A$2:$B$16,2,FALSE)</f>
        <v>#N/A</v>
      </c>
      <c r="D800" t="str">
        <f t="shared" si="49"/>
        <v>056</v>
      </c>
      <c r="E800" t="str">
        <f>VLOOKUP(D800,Groups!$B$2:$C$66,2,FALSE)</f>
        <v>Goods and services for routine household maintenance</v>
      </c>
      <c r="F800" t="str">
        <f t="shared" si="50"/>
        <v>0562</v>
      </c>
      <c r="G800" t="str">
        <f>VLOOKUP(F800,Classes!$B$2:$C$166,2,FALSE)</f>
        <v>Domestic services and household services</v>
      </c>
      <c r="H800" t="str">
        <f t="shared" si="51"/>
        <v>0562175</v>
      </c>
      <c r="I800" t="str">
        <f>VLOOKUP(H800,'Sub-Classes'!$B$2:$C$369,2,FALSE)</f>
        <v xml:space="preserve">Household services, such as pest extermination </v>
      </c>
      <c r="J800" t="s">
        <v>2686</v>
      </c>
      <c r="K800" t="s">
        <v>2687</v>
      </c>
    </row>
    <row r="801" spans="1:11" x14ac:dyDescent="0.3">
      <c r="A801" t="s">
        <v>2688</v>
      </c>
      <c r="B801" t="str">
        <f t="shared" si="48"/>
        <v>05</v>
      </c>
      <c r="C801" t="e">
        <f>VLOOKUP(B801,Divisions!$A$2:$B$16,2,FALSE)</f>
        <v>#N/A</v>
      </c>
      <c r="D801" t="str">
        <f t="shared" si="49"/>
        <v>056</v>
      </c>
      <c r="E801" t="str">
        <f>VLOOKUP(D801,Groups!$B$2:$C$66,2,FALSE)</f>
        <v>Goods and services for routine household maintenance</v>
      </c>
      <c r="F801" t="str">
        <f t="shared" si="50"/>
        <v>0562</v>
      </c>
      <c r="G801" t="str">
        <f>VLOOKUP(F801,Classes!$B$2:$C$166,2,FALSE)</f>
        <v>Domestic services and household services</v>
      </c>
      <c r="H801" t="str">
        <f t="shared" si="51"/>
        <v>0562177</v>
      </c>
      <c r="I801" t="str">
        <f>VLOOKUP(H801,'Sub-Classes'!$B$2:$C$369,2,FALSE)</f>
        <v>Hire of furniture, furnishings, carpets, household equipment and household linen</v>
      </c>
      <c r="J801" t="s">
        <v>2688</v>
      </c>
      <c r="K801" t="s">
        <v>2689</v>
      </c>
    </row>
    <row r="802" spans="1:11" x14ac:dyDescent="0.3">
      <c r="A802" t="s">
        <v>2690</v>
      </c>
      <c r="B802" t="str">
        <f t="shared" si="48"/>
        <v>05</v>
      </c>
      <c r="C802" t="e">
        <f>VLOOKUP(B802,Divisions!$A$2:$B$16,2,FALSE)</f>
        <v>#N/A</v>
      </c>
      <c r="D802" t="str">
        <f t="shared" si="49"/>
        <v>056</v>
      </c>
      <c r="E802" t="str">
        <f>VLOOKUP(D802,Groups!$B$2:$C$66,2,FALSE)</f>
        <v>Goods and services for routine household maintenance</v>
      </c>
      <c r="F802" t="str">
        <f t="shared" si="50"/>
        <v>0562</v>
      </c>
      <c r="G802" t="str">
        <f>VLOOKUP(F802,Classes!$B$2:$C$166,2,FALSE)</f>
        <v>Domestic services and household services</v>
      </c>
      <c r="H802" t="str">
        <f t="shared" si="51"/>
        <v>0562177</v>
      </c>
      <c r="I802" t="str">
        <f>VLOOKUP(H802,'Sub-Classes'!$B$2:$C$369,2,FALSE)</f>
        <v>Hire of furniture, furnishings, carpets, household equipment and household linen</v>
      </c>
      <c r="J802" t="s">
        <v>2690</v>
      </c>
      <c r="K802" t="s">
        <v>2691</v>
      </c>
    </row>
    <row r="803" spans="1:11" x14ac:dyDescent="0.3">
      <c r="A803" t="s">
        <v>2692</v>
      </c>
      <c r="B803" t="str">
        <f t="shared" si="48"/>
        <v>06</v>
      </c>
      <c r="C803" t="e">
        <f>VLOOKUP(B803,Divisions!$A$2:$B$16,2,FALSE)</f>
        <v>#N/A</v>
      </c>
      <c r="D803" t="str">
        <f t="shared" si="49"/>
        <v>060</v>
      </c>
      <c r="E803" t="e">
        <f>VLOOKUP(D803,Groups!$B$2:$C$66,2,FALSE)</f>
        <v>#N/A</v>
      </c>
      <c r="F803" t="str">
        <f t="shared" si="50"/>
        <v>0600</v>
      </c>
      <c r="G803" t="e">
        <f>VLOOKUP(F803,Classes!$B$2:$C$166,2,FALSE)</f>
        <v>#N/A</v>
      </c>
      <c r="H803" t="str">
        <f t="shared" si="51"/>
        <v>0600000</v>
      </c>
      <c r="I803" t="e">
        <f>VLOOKUP(H803,'Sub-Classes'!$B$2:$C$369,2,FALSE)</f>
        <v>#N/A</v>
      </c>
      <c r="J803" t="s">
        <v>2692</v>
      </c>
      <c r="K803" t="s">
        <v>2693</v>
      </c>
    </row>
    <row r="804" spans="1:11" x14ac:dyDescent="0.3">
      <c r="A804" t="s">
        <v>2694</v>
      </c>
      <c r="B804" t="str">
        <f t="shared" si="48"/>
        <v>06</v>
      </c>
      <c r="C804" t="e">
        <f>VLOOKUP(B804,Divisions!$A$2:$B$16,2,FALSE)</f>
        <v>#N/A</v>
      </c>
      <c r="D804" t="str">
        <f t="shared" si="49"/>
        <v>061</v>
      </c>
      <c r="E804" t="str">
        <f>VLOOKUP(D804,Groups!$B$2:$C$66,2,FALSE)</f>
        <v>Medical products, appliances and equipment</v>
      </c>
      <c r="F804" t="str">
        <f t="shared" si="50"/>
        <v>0610</v>
      </c>
      <c r="G804" t="e">
        <f>VLOOKUP(F804,Classes!$B$2:$C$166,2,FALSE)</f>
        <v>#N/A</v>
      </c>
      <c r="H804" t="str">
        <f t="shared" si="51"/>
        <v>0610000</v>
      </c>
      <c r="I804" t="e">
        <f>VLOOKUP(H804,'Sub-Classes'!$B$2:$C$369,2,FALSE)</f>
        <v>#N/A</v>
      </c>
      <c r="J804" t="s">
        <v>2694</v>
      </c>
      <c r="K804" t="s">
        <v>2695</v>
      </c>
    </row>
    <row r="805" spans="1:11" x14ac:dyDescent="0.3">
      <c r="A805" t="s">
        <v>2696</v>
      </c>
      <c r="B805" t="str">
        <f t="shared" si="48"/>
        <v>06</v>
      </c>
      <c r="C805" t="e">
        <f>VLOOKUP(B805,Divisions!$A$2:$B$16,2,FALSE)</f>
        <v>#N/A</v>
      </c>
      <c r="D805" t="str">
        <f t="shared" si="49"/>
        <v>061</v>
      </c>
      <c r="E805" t="str">
        <f>VLOOKUP(D805,Groups!$B$2:$C$66,2,FALSE)</f>
        <v>Medical products, appliances and equipment</v>
      </c>
      <c r="F805" t="str">
        <f t="shared" si="50"/>
        <v>0611</v>
      </c>
      <c r="G805" t="str">
        <f>VLOOKUP(F805,Classes!$B$2:$C$166,2,FALSE)</f>
        <v>Pharmaceutical products</v>
      </c>
      <c r="H805" t="str">
        <f t="shared" si="51"/>
        <v>0611000</v>
      </c>
      <c r="I805" t="e">
        <f>VLOOKUP(H805,'Sub-Classes'!$B$2:$C$369,2,FALSE)</f>
        <v>#N/A</v>
      </c>
      <c r="J805" t="s">
        <v>2696</v>
      </c>
      <c r="K805" t="s">
        <v>2697</v>
      </c>
    </row>
    <row r="806" spans="1:11" x14ac:dyDescent="0.3">
      <c r="A806" t="s">
        <v>2698</v>
      </c>
      <c r="B806" t="str">
        <f t="shared" si="48"/>
        <v>06</v>
      </c>
      <c r="C806" t="e">
        <f>VLOOKUP(B806,Divisions!$A$2:$B$16,2,FALSE)</f>
        <v>#N/A</v>
      </c>
      <c r="D806" t="str">
        <f t="shared" si="49"/>
        <v>061</v>
      </c>
      <c r="E806" t="str">
        <f>VLOOKUP(D806,Groups!$B$2:$C$66,2,FALSE)</f>
        <v>Medical products, appliances and equipment</v>
      </c>
      <c r="F806" t="str">
        <f t="shared" si="50"/>
        <v>0611</v>
      </c>
      <c r="G806" t="str">
        <f>VLOOKUP(F806,Classes!$B$2:$C$166,2,FALSE)</f>
        <v>Pharmaceutical products</v>
      </c>
      <c r="H806" t="str">
        <f t="shared" si="51"/>
        <v>0611178</v>
      </c>
      <c r="I806" t="str">
        <f>VLOOKUP(H806,'Sub-Classes'!$B$2:$C$369,2,FALSE)</f>
        <v>Prescription medicine</v>
      </c>
      <c r="J806" t="s">
        <v>2698</v>
      </c>
      <c r="K806" t="s">
        <v>2699</v>
      </c>
    </row>
    <row r="807" spans="1:11" x14ac:dyDescent="0.3">
      <c r="A807" t="s">
        <v>2700</v>
      </c>
      <c r="B807" t="str">
        <f t="shared" si="48"/>
        <v>06</v>
      </c>
      <c r="C807" t="e">
        <f>VLOOKUP(B807,Divisions!$A$2:$B$16,2,FALSE)</f>
        <v>#N/A</v>
      </c>
      <c r="D807" t="str">
        <f t="shared" si="49"/>
        <v>061</v>
      </c>
      <c r="E807" t="str">
        <f>VLOOKUP(D807,Groups!$B$2:$C$66,2,FALSE)</f>
        <v>Medical products, appliances and equipment</v>
      </c>
      <c r="F807" t="str">
        <f t="shared" si="50"/>
        <v>0611</v>
      </c>
      <c r="G807" t="str">
        <f>VLOOKUP(F807,Classes!$B$2:$C$166,2,FALSE)</f>
        <v>Pharmaceutical products</v>
      </c>
      <c r="H807" t="str">
        <f t="shared" si="51"/>
        <v>0611178</v>
      </c>
      <c r="I807" t="str">
        <f>VLOOKUP(H807,'Sub-Classes'!$B$2:$C$369,2,FALSE)</f>
        <v>Prescription medicine</v>
      </c>
      <c r="J807" t="s">
        <v>2700</v>
      </c>
      <c r="K807" t="s">
        <v>2701</v>
      </c>
    </row>
    <row r="808" spans="1:11" x14ac:dyDescent="0.3">
      <c r="A808" t="s">
        <v>2702</v>
      </c>
      <c r="B808" t="str">
        <f t="shared" si="48"/>
        <v>06</v>
      </c>
      <c r="C808" t="e">
        <f>VLOOKUP(B808,Divisions!$A$2:$B$16,2,FALSE)</f>
        <v>#N/A</v>
      </c>
      <c r="D808" t="str">
        <f t="shared" si="49"/>
        <v>061</v>
      </c>
      <c r="E808" t="str">
        <f>VLOOKUP(D808,Groups!$B$2:$C$66,2,FALSE)</f>
        <v>Medical products, appliances and equipment</v>
      </c>
      <c r="F808" t="str">
        <f t="shared" si="50"/>
        <v>0611</v>
      </c>
      <c r="G808" t="str">
        <f>VLOOKUP(F808,Classes!$B$2:$C$166,2,FALSE)</f>
        <v>Pharmaceutical products</v>
      </c>
      <c r="H808" t="str">
        <f t="shared" si="51"/>
        <v>0611178</v>
      </c>
      <c r="I808" t="str">
        <f>VLOOKUP(H808,'Sub-Classes'!$B$2:$C$369,2,FALSE)</f>
        <v>Prescription medicine</v>
      </c>
      <c r="J808" t="s">
        <v>2702</v>
      </c>
      <c r="K808" t="s">
        <v>2703</v>
      </c>
    </row>
    <row r="809" spans="1:11" x14ac:dyDescent="0.3">
      <c r="A809" t="s">
        <v>2704</v>
      </c>
      <c r="B809" t="str">
        <f t="shared" si="48"/>
        <v>06</v>
      </c>
      <c r="C809" t="e">
        <f>VLOOKUP(B809,Divisions!$A$2:$B$16,2,FALSE)</f>
        <v>#N/A</v>
      </c>
      <c r="D809" t="str">
        <f t="shared" si="49"/>
        <v>061</v>
      </c>
      <c r="E809" t="str">
        <f>VLOOKUP(D809,Groups!$B$2:$C$66,2,FALSE)</f>
        <v>Medical products, appliances and equipment</v>
      </c>
      <c r="F809" t="str">
        <f t="shared" si="50"/>
        <v>0611</v>
      </c>
      <c r="G809" t="str">
        <f>VLOOKUP(F809,Classes!$B$2:$C$166,2,FALSE)</f>
        <v>Pharmaceutical products</v>
      </c>
      <c r="H809" t="str">
        <f t="shared" si="51"/>
        <v>0611178</v>
      </c>
      <c r="I809" t="str">
        <f>VLOOKUP(H809,'Sub-Classes'!$B$2:$C$369,2,FALSE)</f>
        <v>Prescription medicine</v>
      </c>
      <c r="J809" t="s">
        <v>2704</v>
      </c>
      <c r="K809" t="s">
        <v>2705</v>
      </c>
    </row>
    <row r="810" spans="1:11" x14ac:dyDescent="0.3">
      <c r="A810" t="s">
        <v>2706</v>
      </c>
      <c r="B810" t="str">
        <f t="shared" si="48"/>
        <v>06</v>
      </c>
      <c r="C810" t="e">
        <f>VLOOKUP(B810,Divisions!$A$2:$B$16,2,FALSE)</f>
        <v>#N/A</v>
      </c>
      <c r="D810" t="str">
        <f t="shared" si="49"/>
        <v>061</v>
      </c>
      <c r="E810" t="str">
        <f>VLOOKUP(D810,Groups!$B$2:$C$66,2,FALSE)</f>
        <v>Medical products, appliances and equipment</v>
      </c>
      <c r="F810" t="str">
        <f t="shared" si="50"/>
        <v>0611</v>
      </c>
      <c r="G810" t="str">
        <f>VLOOKUP(F810,Classes!$B$2:$C$166,2,FALSE)</f>
        <v>Pharmaceutical products</v>
      </c>
      <c r="H810" t="str">
        <f t="shared" si="51"/>
        <v>0611178</v>
      </c>
      <c r="I810" t="str">
        <f>VLOOKUP(H810,'Sub-Classes'!$B$2:$C$369,2,FALSE)</f>
        <v>Prescription medicine</v>
      </c>
      <c r="J810" t="s">
        <v>2706</v>
      </c>
      <c r="K810" t="s">
        <v>2707</v>
      </c>
    </row>
    <row r="811" spans="1:11" x14ac:dyDescent="0.3">
      <c r="A811" t="s">
        <v>2708</v>
      </c>
      <c r="B811" t="str">
        <f t="shared" si="48"/>
        <v>06</v>
      </c>
      <c r="C811" t="e">
        <f>VLOOKUP(B811,Divisions!$A$2:$B$16,2,FALSE)</f>
        <v>#N/A</v>
      </c>
      <c r="D811" t="str">
        <f t="shared" si="49"/>
        <v>061</v>
      </c>
      <c r="E811" t="str">
        <f>VLOOKUP(D811,Groups!$B$2:$C$66,2,FALSE)</f>
        <v>Medical products, appliances and equipment</v>
      </c>
      <c r="F811" t="str">
        <f t="shared" si="50"/>
        <v>0611</v>
      </c>
      <c r="G811" t="str">
        <f>VLOOKUP(F811,Classes!$B$2:$C$166,2,FALSE)</f>
        <v>Pharmaceutical products</v>
      </c>
      <c r="H811" t="str">
        <f t="shared" si="51"/>
        <v>0611178</v>
      </c>
      <c r="I811" t="str">
        <f>VLOOKUP(H811,'Sub-Classes'!$B$2:$C$369,2,FALSE)</f>
        <v>Prescription medicine</v>
      </c>
      <c r="J811" t="s">
        <v>2708</v>
      </c>
      <c r="K811" t="s">
        <v>2709</v>
      </c>
    </row>
    <row r="812" spans="1:11" x14ac:dyDescent="0.3">
      <c r="A812" t="s">
        <v>2710</v>
      </c>
      <c r="B812" t="str">
        <f t="shared" si="48"/>
        <v>06</v>
      </c>
      <c r="C812" t="e">
        <f>VLOOKUP(B812,Divisions!$A$2:$B$16,2,FALSE)</f>
        <v>#N/A</v>
      </c>
      <c r="D812" t="str">
        <f t="shared" si="49"/>
        <v>061</v>
      </c>
      <c r="E812" t="str">
        <f>VLOOKUP(D812,Groups!$B$2:$C$66,2,FALSE)</f>
        <v>Medical products, appliances and equipment</v>
      </c>
      <c r="F812" t="str">
        <f t="shared" si="50"/>
        <v>0611</v>
      </c>
      <c r="G812" t="str">
        <f>VLOOKUP(F812,Classes!$B$2:$C$166,2,FALSE)</f>
        <v>Pharmaceutical products</v>
      </c>
      <c r="H812" t="str">
        <f t="shared" si="51"/>
        <v>0611179</v>
      </c>
      <c r="I812" t="str">
        <f>VLOOKUP(H812,'Sub-Classes'!$B$2:$C$369,2,FALSE)</f>
        <v>Patent medicines</v>
      </c>
      <c r="J812" t="s">
        <v>2710</v>
      </c>
      <c r="K812" t="s">
        <v>2711</v>
      </c>
    </row>
    <row r="813" spans="1:11" x14ac:dyDescent="0.3">
      <c r="A813" t="s">
        <v>2712</v>
      </c>
      <c r="B813" t="str">
        <f t="shared" si="48"/>
        <v>06</v>
      </c>
      <c r="C813" t="e">
        <f>VLOOKUP(B813,Divisions!$A$2:$B$16,2,FALSE)</f>
        <v>#N/A</v>
      </c>
      <c r="D813" t="str">
        <f t="shared" si="49"/>
        <v>061</v>
      </c>
      <c r="E813" t="str">
        <f>VLOOKUP(D813,Groups!$B$2:$C$66,2,FALSE)</f>
        <v>Medical products, appliances and equipment</v>
      </c>
      <c r="F813" t="str">
        <f t="shared" si="50"/>
        <v>0611</v>
      </c>
      <c r="G813" t="str">
        <f>VLOOKUP(F813,Classes!$B$2:$C$166,2,FALSE)</f>
        <v>Pharmaceutical products</v>
      </c>
      <c r="H813" t="str">
        <f t="shared" si="51"/>
        <v>0611179</v>
      </c>
      <c r="I813" t="str">
        <f>VLOOKUP(H813,'Sub-Classes'!$B$2:$C$369,2,FALSE)</f>
        <v>Patent medicines</v>
      </c>
      <c r="J813" t="s">
        <v>2712</v>
      </c>
      <c r="K813" t="s">
        <v>2713</v>
      </c>
    </row>
    <row r="814" spans="1:11" x14ac:dyDescent="0.3">
      <c r="A814" t="s">
        <v>2714</v>
      </c>
      <c r="B814" t="str">
        <f t="shared" si="48"/>
        <v>06</v>
      </c>
      <c r="C814" t="e">
        <f>VLOOKUP(B814,Divisions!$A$2:$B$16,2,FALSE)</f>
        <v>#N/A</v>
      </c>
      <c r="D814" t="str">
        <f t="shared" si="49"/>
        <v>061</v>
      </c>
      <c r="E814" t="str">
        <f>VLOOKUP(D814,Groups!$B$2:$C$66,2,FALSE)</f>
        <v>Medical products, appliances and equipment</v>
      </c>
      <c r="F814" t="str">
        <f t="shared" si="50"/>
        <v>0611</v>
      </c>
      <c r="G814" t="str">
        <f>VLOOKUP(F814,Classes!$B$2:$C$166,2,FALSE)</f>
        <v>Pharmaceutical products</v>
      </c>
      <c r="H814" t="str">
        <f t="shared" si="51"/>
        <v>0611179</v>
      </c>
      <c r="I814" t="str">
        <f>VLOOKUP(H814,'Sub-Classes'!$B$2:$C$369,2,FALSE)</f>
        <v>Patent medicines</v>
      </c>
      <c r="J814" t="s">
        <v>2714</v>
      </c>
      <c r="K814" t="s">
        <v>2715</v>
      </c>
    </row>
    <row r="815" spans="1:11" x14ac:dyDescent="0.3">
      <c r="A815" t="s">
        <v>2716</v>
      </c>
      <c r="B815" t="str">
        <f t="shared" si="48"/>
        <v>06</v>
      </c>
      <c r="C815" t="e">
        <f>VLOOKUP(B815,Divisions!$A$2:$B$16,2,FALSE)</f>
        <v>#N/A</v>
      </c>
      <c r="D815" t="str">
        <f t="shared" si="49"/>
        <v>061</v>
      </c>
      <c r="E815" t="str">
        <f>VLOOKUP(D815,Groups!$B$2:$C$66,2,FALSE)</f>
        <v>Medical products, appliances and equipment</v>
      </c>
      <c r="F815" t="str">
        <f t="shared" si="50"/>
        <v>0611</v>
      </c>
      <c r="G815" t="str">
        <f>VLOOKUP(F815,Classes!$B$2:$C$166,2,FALSE)</f>
        <v>Pharmaceutical products</v>
      </c>
      <c r="H815" t="str">
        <f t="shared" si="51"/>
        <v>0611180</v>
      </c>
      <c r="I815" t="str">
        <f>VLOOKUP(H815,'Sub-Classes'!$B$2:$C$369,2,FALSE)</f>
        <v>Other pharmaceutical products</v>
      </c>
      <c r="J815" t="s">
        <v>2716</v>
      </c>
      <c r="K815" t="s">
        <v>2717</v>
      </c>
    </row>
    <row r="816" spans="1:11" x14ac:dyDescent="0.3">
      <c r="A816" t="s">
        <v>2718</v>
      </c>
      <c r="B816" t="str">
        <f t="shared" si="48"/>
        <v>06</v>
      </c>
      <c r="C816" t="e">
        <f>VLOOKUP(B816,Divisions!$A$2:$B$16,2,FALSE)</f>
        <v>#N/A</v>
      </c>
      <c r="D816" t="str">
        <f t="shared" si="49"/>
        <v>061</v>
      </c>
      <c r="E816" t="str">
        <f>VLOOKUP(D816,Groups!$B$2:$C$66,2,FALSE)</f>
        <v>Medical products, appliances and equipment</v>
      </c>
      <c r="F816" t="str">
        <f t="shared" si="50"/>
        <v>0611</v>
      </c>
      <c r="G816" t="str">
        <f>VLOOKUP(F816,Classes!$B$2:$C$166,2,FALSE)</f>
        <v>Pharmaceutical products</v>
      </c>
      <c r="H816" t="str">
        <f t="shared" si="51"/>
        <v>0611180</v>
      </c>
      <c r="I816" t="str">
        <f>VLOOKUP(H816,'Sub-Classes'!$B$2:$C$369,2,FALSE)</f>
        <v>Other pharmaceutical products</v>
      </c>
      <c r="J816" t="s">
        <v>2718</v>
      </c>
      <c r="K816" t="s">
        <v>2719</v>
      </c>
    </row>
    <row r="817" spans="1:11" x14ac:dyDescent="0.3">
      <c r="A817" t="s">
        <v>2720</v>
      </c>
      <c r="B817" t="str">
        <f t="shared" si="48"/>
        <v>06</v>
      </c>
      <c r="C817" t="e">
        <f>VLOOKUP(B817,Divisions!$A$2:$B$16,2,FALSE)</f>
        <v>#N/A</v>
      </c>
      <c r="D817" t="str">
        <f t="shared" si="49"/>
        <v>061</v>
      </c>
      <c r="E817" t="str">
        <f>VLOOKUP(D817,Groups!$B$2:$C$66,2,FALSE)</f>
        <v>Medical products, appliances and equipment</v>
      </c>
      <c r="F817" t="str">
        <f t="shared" si="50"/>
        <v>0611</v>
      </c>
      <c r="G817" t="str">
        <f>VLOOKUP(F817,Classes!$B$2:$C$166,2,FALSE)</f>
        <v>Pharmaceutical products</v>
      </c>
      <c r="H817" t="str">
        <f t="shared" si="51"/>
        <v>0611180</v>
      </c>
      <c r="I817" t="str">
        <f>VLOOKUP(H817,'Sub-Classes'!$B$2:$C$369,2,FALSE)</f>
        <v>Other pharmaceutical products</v>
      </c>
      <c r="J817" t="s">
        <v>2720</v>
      </c>
      <c r="K817" t="s">
        <v>2721</v>
      </c>
    </row>
    <row r="818" spans="1:11" x14ac:dyDescent="0.3">
      <c r="A818" t="s">
        <v>2722</v>
      </c>
      <c r="B818" t="str">
        <f t="shared" si="48"/>
        <v>06</v>
      </c>
      <c r="C818" t="e">
        <f>VLOOKUP(B818,Divisions!$A$2:$B$16,2,FALSE)</f>
        <v>#N/A</v>
      </c>
      <c r="D818" t="str">
        <f t="shared" si="49"/>
        <v>061</v>
      </c>
      <c r="E818" t="str">
        <f>VLOOKUP(D818,Groups!$B$2:$C$66,2,FALSE)</f>
        <v>Medical products, appliances and equipment</v>
      </c>
      <c r="F818" t="str">
        <f t="shared" si="50"/>
        <v>0612</v>
      </c>
      <c r="G818" t="str">
        <f>VLOOKUP(F818,Classes!$B$2:$C$166,2,FALSE)</f>
        <v>Other medical products</v>
      </c>
      <c r="H818" t="str">
        <f t="shared" si="51"/>
        <v>0612000</v>
      </c>
      <c r="I818" t="e">
        <f>VLOOKUP(H818,'Sub-Classes'!$B$2:$C$369,2,FALSE)</f>
        <v>#N/A</v>
      </c>
      <c r="J818" t="s">
        <v>2722</v>
      </c>
      <c r="K818" t="s">
        <v>2723</v>
      </c>
    </row>
    <row r="819" spans="1:11" x14ac:dyDescent="0.3">
      <c r="A819" t="s">
        <v>2724</v>
      </c>
      <c r="B819" t="str">
        <f t="shared" si="48"/>
        <v>06</v>
      </c>
      <c r="C819" t="e">
        <f>VLOOKUP(B819,Divisions!$A$2:$B$16,2,FALSE)</f>
        <v>#N/A</v>
      </c>
      <c r="D819" t="str">
        <f t="shared" si="49"/>
        <v>061</v>
      </c>
      <c r="E819" t="str">
        <f>VLOOKUP(D819,Groups!$B$2:$C$66,2,FALSE)</f>
        <v>Medical products, appliances and equipment</v>
      </c>
      <c r="F819" t="str">
        <f t="shared" si="50"/>
        <v>0612</v>
      </c>
      <c r="G819" t="str">
        <f>VLOOKUP(F819,Classes!$B$2:$C$166,2,FALSE)</f>
        <v>Other medical products</v>
      </c>
      <c r="H819" t="str">
        <f t="shared" si="51"/>
        <v>0612181</v>
      </c>
      <c r="I819" t="str">
        <f>VLOOKUP(H819,'Sub-Classes'!$B$2:$C$369,2,FALSE)</f>
        <v xml:space="preserve">Other medical products, e.g. clinical thermometers, bandages, syringes, first-aid kits, medical hosiery, pregnancy tests, condoms </v>
      </c>
      <c r="J819" t="s">
        <v>2724</v>
      </c>
      <c r="K819" t="s">
        <v>2725</v>
      </c>
    </row>
    <row r="820" spans="1:11" x14ac:dyDescent="0.3">
      <c r="A820" t="s">
        <v>2726</v>
      </c>
      <c r="B820" t="str">
        <f t="shared" si="48"/>
        <v>06</v>
      </c>
      <c r="C820" t="e">
        <f>VLOOKUP(B820,Divisions!$A$2:$B$16,2,FALSE)</f>
        <v>#N/A</v>
      </c>
      <c r="D820" t="str">
        <f t="shared" si="49"/>
        <v>061</v>
      </c>
      <c r="E820" t="str">
        <f>VLOOKUP(D820,Groups!$B$2:$C$66,2,FALSE)</f>
        <v>Medical products, appliances and equipment</v>
      </c>
      <c r="F820" t="str">
        <f t="shared" si="50"/>
        <v>0612</v>
      </c>
      <c r="G820" t="str">
        <f>VLOOKUP(F820,Classes!$B$2:$C$166,2,FALSE)</f>
        <v>Other medical products</v>
      </c>
      <c r="H820" t="str">
        <f t="shared" si="51"/>
        <v>0612181</v>
      </c>
      <c r="I820" t="str">
        <f>VLOOKUP(H820,'Sub-Classes'!$B$2:$C$369,2,FALSE)</f>
        <v xml:space="preserve">Other medical products, e.g. clinical thermometers, bandages, syringes, first-aid kits, medical hosiery, pregnancy tests, condoms </v>
      </c>
      <c r="J820" t="s">
        <v>2726</v>
      </c>
      <c r="K820" t="s">
        <v>2727</v>
      </c>
    </row>
    <row r="821" spans="1:11" x14ac:dyDescent="0.3">
      <c r="A821" t="s">
        <v>2728</v>
      </c>
      <c r="B821" t="str">
        <f t="shared" si="48"/>
        <v>06</v>
      </c>
      <c r="C821" t="e">
        <f>VLOOKUP(B821,Divisions!$A$2:$B$16,2,FALSE)</f>
        <v>#N/A</v>
      </c>
      <c r="D821" t="str">
        <f t="shared" si="49"/>
        <v>061</v>
      </c>
      <c r="E821" t="str">
        <f>VLOOKUP(D821,Groups!$B$2:$C$66,2,FALSE)</f>
        <v>Medical products, appliances and equipment</v>
      </c>
      <c r="F821" t="str">
        <f t="shared" si="50"/>
        <v>0613</v>
      </c>
      <c r="G821" t="str">
        <f>VLOOKUP(F821,Classes!$B$2:$C$166,2,FALSE)</f>
        <v>Therapeutic appliances and equipment</v>
      </c>
      <c r="H821" t="str">
        <f t="shared" si="51"/>
        <v>0613000</v>
      </c>
      <c r="I821" t="e">
        <f>VLOOKUP(H821,'Sub-Classes'!$B$2:$C$369,2,FALSE)</f>
        <v>#N/A</v>
      </c>
      <c r="J821" t="s">
        <v>2728</v>
      </c>
      <c r="K821" t="s">
        <v>2729</v>
      </c>
    </row>
    <row r="822" spans="1:11" x14ac:dyDescent="0.3">
      <c r="A822" t="s">
        <v>2730</v>
      </c>
      <c r="B822" t="str">
        <f t="shared" si="48"/>
        <v>06</v>
      </c>
      <c r="C822" t="e">
        <f>VLOOKUP(B822,Divisions!$A$2:$B$16,2,FALSE)</f>
        <v>#N/A</v>
      </c>
      <c r="D822" t="str">
        <f t="shared" si="49"/>
        <v>061</v>
      </c>
      <c r="E822" t="str">
        <f>VLOOKUP(D822,Groups!$B$2:$C$66,2,FALSE)</f>
        <v>Medical products, appliances and equipment</v>
      </c>
      <c r="F822" t="str">
        <f t="shared" si="50"/>
        <v>0613</v>
      </c>
      <c r="G822" t="str">
        <f>VLOOKUP(F822,Classes!$B$2:$C$166,2,FALSE)</f>
        <v>Therapeutic appliances and equipment</v>
      </c>
      <c r="H822" t="str">
        <f t="shared" si="51"/>
        <v>0613182</v>
      </c>
      <c r="I822" t="str">
        <f>VLOOKUP(H822,'Sub-Classes'!$B$2:$C$369,2,FALSE)</f>
        <v xml:space="preserve">Therapeutic appliances and equipment,  e.g. corrective eyeglasses, hearing aids, dentures (excluding fitting costs), artificial limbs </v>
      </c>
      <c r="J822" t="s">
        <v>2730</v>
      </c>
      <c r="K822" t="s">
        <v>2731</v>
      </c>
    </row>
    <row r="823" spans="1:11" x14ac:dyDescent="0.3">
      <c r="A823" t="s">
        <v>2732</v>
      </c>
      <c r="B823" t="str">
        <f t="shared" si="48"/>
        <v>06</v>
      </c>
      <c r="C823" t="e">
        <f>VLOOKUP(B823,Divisions!$A$2:$B$16,2,FALSE)</f>
        <v>#N/A</v>
      </c>
      <c r="D823" t="str">
        <f t="shared" si="49"/>
        <v>061</v>
      </c>
      <c r="E823" t="str">
        <f>VLOOKUP(D823,Groups!$B$2:$C$66,2,FALSE)</f>
        <v>Medical products, appliances and equipment</v>
      </c>
      <c r="F823" t="str">
        <f t="shared" si="50"/>
        <v>0613</v>
      </c>
      <c r="G823" t="str">
        <f>VLOOKUP(F823,Classes!$B$2:$C$166,2,FALSE)</f>
        <v>Therapeutic appliances and equipment</v>
      </c>
      <c r="H823" t="str">
        <f t="shared" si="51"/>
        <v>0613182</v>
      </c>
      <c r="I823" t="str">
        <f>VLOOKUP(H823,'Sub-Classes'!$B$2:$C$369,2,FALSE)</f>
        <v xml:space="preserve">Therapeutic appliances and equipment,  e.g. corrective eyeglasses, hearing aids, dentures (excluding fitting costs), artificial limbs </v>
      </c>
      <c r="J823" t="s">
        <v>2732</v>
      </c>
      <c r="K823" t="s">
        <v>2733</v>
      </c>
    </row>
    <row r="824" spans="1:11" x14ac:dyDescent="0.3">
      <c r="A824" t="s">
        <v>2734</v>
      </c>
      <c r="B824" t="str">
        <f t="shared" si="48"/>
        <v>06</v>
      </c>
      <c r="C824" t="e">
        <f>VLOOKUP(B824,Divisions!$A$2:$B$16,2,FALSE)</f>
        <v>#N/A</v>
      </c>
      <c r="D824" t="str">
        <f t="shared" si="49"/>
        <v>061</v>
      </c>
      <c r="E824" t="str">
        <f>VLOOKUP(D824,Groups!$B$2:$C$66,2,FALSE)</f>
        <v>Medical products, appliances and equipment</v>
      </c>
      <c r="F824" t="str">
        <f t="shared" si="50"/>
        <v>0613</v>
      </c>
      <c r="G824" t="str">
        <f>VLOOKUP(F824,Classes!$B$2:$C$166,2,FALSE)</f>
        <v>Therapeutic appliances and equipment</v>
      </c>
      <c r="H824" t="str">
        <f t="shared" si="51"/>
        <v>0613182</v>
      </c>
      <c r="I824" t="str">
        <f>VLOOKUP(H824,'Sub-Classes'!$B$2:$C$369,2,FALSE)</f>
        <v xml:space="preserve">Therapeutic appliances and equipment,  e.g. corrective eyeglasses, hearing aids, dentures (excluding fitting costs), artificial limbs </v>
      </c>
      <c r="J824" t="s">
        <v>2734</v>
      </c>
      <c r="K824" t="s">
        <v>2735</v>
      </c>
    </row>
    <row r="825" spans="1:11" x14ac:dyDescent="0.3">
      <c r="A825" t="s">
        <v>2736</v>
      </c>
      <c r="B825" t="str">
        <f t="shared" si="48"/>
        <v>06</v>
      </c>
      <c r="C825" t="e">
        <f>VLOOKUP(B825,Divisions!$A$2:$B$16,2,FALSE)</f>
        <v>#N/A</v>
      </c>
      <c r="D825" t="str">
        <f t="shared" si="49"/>
        <v>061</v>
      </c>
      <c r="E825" t="str">
        <f>VLOOKUP(D825,Groups!$B$2:$C$66,2,FALSE)</f>
        <v>Medical products, appliances and equipment</v>
      </c>
      <c r="F825" t="str">
        <f t="shared" si="50"/>
        <v>0613</v>
      </c>
      <c r="G825" t="str">
        <f>VLOOKUP(F825,Classes!$B$2:$C$166,2,FALSE)</f>
        <v>Therapeutic appliances and equipment</v>
      </c>
      <c r="H825" t="str">
        <f t="shared" si="51"/>
        <v>0613182</v>
      </c>
      <c r="I825" t="str">
        <f>VLOOKUP(H825,'Sub-Classes'!$B$2:$C$369,2,FALSE)</f>
        <v xml:space="preserve">Therapeutic appliances and equipment,  e.g. corrective eyeglasses, hearing aids, dentures (excluding fitting costs), artificial limbs </v>
      </c>
      <c r="J825" t="s">
        <v>2736</v>
      </c>
      <c r="K825" t="s">
        <v>2737</v>
      </c>
    </row>
    <row r="826" spans="1:11" x14ac:dyDescent="0.3">
      <c r="A826" t="s">
        <v>2738</v>
      </c>
      <c r="B826" t="str">
        <f t="shared" si="48"/>
        <v>06</v>
      </c>
      <c r="C826" t="e">
        <f>VLOOKUP(B826,Divisions!$A$2:$B$16,2,FALSE)</f>
        <v>#N/A</v>
      </c>
      <c r="D826" t="str">
        <f t="shared" si="49"/>
        <v>061</v>
      </c>
      <c r="E826" t="str">
        <f>VLOOKUP(D826,Groups!$B$2:$C$66,2,FALSE)</f>
        <v>Medical products, appliances and equipment</v>
      </c>
      <c r="F826" t="str">
        <f t="shared" si="50"/>
        <v>0613</v>
      </c>
      <c r="G826" t="str">
        <f>VLOOKUP(F826,Classes!$B$2:$C$166,2,FALSE)</f>
        <v>Therapeutic appliances and equipment</v>
      </c>
      <c r="H826" t="str">
        <f t="shared" si="51"/>
        <v>0613182</v>
      </c>
      <c r="I826" t="str">
        <f>VLOOKUP(H826,'Sub-Classes'!$B$2:$C$369,2,FALSE)</f>
        <v xml:space="preserve">Therapeutic appliances and equipment,  e.g. corrective eyeglasses, hearing aids, dentures (excluding fitting costs), artificial limbs </v>
      </c>
      <c r="J826" t="s">
        <v>2738</v>
      </c>
      <c r="K826" t="s">
        <v>2739</v>
      </c>
    </row>
    <row r="827" spans="1:11" x14ac:dyDescent="0.3">
      <c r="A827" t="s">
        <v>2740</v>
      </c>
      <c r="B827" t="str">
        <f t="shared" si="48"/>
        <v>06</v>
      </c>
      <c r="C827" t="e">
        <f>VLOOKUP(B827,Divisions!$A$2:$B$16,2,FALSE)</f>
        <v>#N/A</v>
      </c>
      <c r="D827" t="str">
        <f t="shared" si="49"/>
        <v>061</v>
      </c>
      <c r="E827" t="str">
        <f>VLOOKUP(D827,Groups!$B$2:$C$66,2,FALSE)</f>
        <v>Medical products, appliances and equipment</v>
      </c>
      <c r="F827" t="str">
        <f t="shared" si="50"/>
        <v>0613</v>
      </c>
      <c r="G827" t="str">
        <f>VLOOKUP(F827,Classes!$B$2:$C$166,2,FALSE)</f>
        <v>Therapeutic appliances and equipment</v>
      </c>
      <c r="H827" t="str">
        <f t="shared" si="51"/>
        <v>0613183</v>
      </c>
      <c r="I827" t="str">
        <f>VLOOKUP(H827,'Sub-Classes'!$B$2:$C$369,2,FALSE)</f>
        <v>Repair of therapeutic appliances and equipment</v>
      </c>
      <c r="J827" t="s">
        <v>2740</v>
      </c>
      <c r="K827" t="s">
        <v>2741</v>
      </c>
    </row>
    <row r="828" spans="1:11" x14ac:dyDescent="0.3">
      <c r="A828" t="s">
        <v>2742</v>
      </c>
      <c r="B828" t="str">
        <f t="shared" si="48"/>
        <v>06</v>
      </c>
      <c r="C828" t="e">
        <f>VLOOKUP(B828,Divisions!$A$2:$B$16,2,FALSE)</f>
        <v>#N/A</v>
      </c>
      <c r="D828" t="str">
        <f t="shared" si="49"/>
        <v>061</v>
      </c>
      <c r="E828" t="str">
        <f>VLOOKUP(D828,Groups!$B$2:$C$66,2,FALSE)</f>
        <v>Medical products, appliances and equipment</v>
      </c>
      <c r="F828" t="str">
        <f t="shared" si="50"/>
        <v>0613</v>
      </c>
      <c r="G828" t="str">
        <f>VLOOKUP(F828,Classes!$B$2:$C$166,2,FALSE)</f>
        <v>Therapeutic appliances and equipment</v>
      </c>
      <c r="H828" t="str">
        <f t="shared" si="51"/>
        <v>0613183</v>
      </c>
      <c r="I828" t="str">
        <f>VLOOKUP(H828,'Sub-Classes'!$B$2:$C$369,2,FALSE)</f>
        <v>Repair of therapeutic appliances and equipment</v>
      </c>
      <c r="J828" t="s">
        <v>2742</v>
      </c>
      <c r="K828" t="s">
        <v>2743</v>
      </c>
    </row>
    <row r="829" spans="1:11" x14ac:dyDescent="0.3">
      <c r="A829" t="s">
        <v>2744</v>
      </c>
      <c r="B829" t="str">
        <f t="shared" si="48"/>
        <v>06</v>
      </c>
      <c r="C829" t="e">
        <f>VLOOKUP(B829,Divisions!$A$2:$B$16,2,FALSE)</f>
        <v>#N/A</v>
      </c>
      <c r="D829" t="str">
        <f t="shared" si="49"/>
        <v>062</v>
      </c>
      <c r="E829" t="str">
        <f>VLOOKUP(D829,Groups!$B$2:$C$66,2,FALSE)</f>
        <v>Outpatient services</v>
      </c>
      <c r="F829" t="str">
        <f t="shared" si="50"/>
        <v>0620</v>
      </c>
      <c r="G829" t="e">
        <f>VLOOKUP(F829,Classes!$B$2:$C$166,2,FALSE)</f>
        <v>#N/A</v>
      </c>
      <c r="H829" t="str">
        <f t="shared" si="51"/>
        <v>0620000</v>
      </c>
      <c r="I829" t="e">
        <f>VLOOKUP(H829,'Sub-Classes'!$B$2:$C$369,2,FALSE)</f>
        <v>#N/A</v>
      </c>
      <c r="J829" t="s">
        <v>2744</v>
      </c>
      <c r="K829" t="s">
        <v>2745</v>
      </c>
    </row>
    <row r="830" spans="1:11" x14ac:dyDescent="0.3">
      <c r="A830" t="s">
        <v>2746</v>
      </c>
      <c r="B830" t="str">
        <f t="shared" si="48"/>
        <v>06</v>
      </c>
      <c r="C830" t="e">
        <f>VLOOKUP(B830,Divisions!$A$2:$B$16,2,FALSE)</f>
        <v>#N/A</v>
      </c>
      <c r="D830" t="str">
        <f t="shared" si="49"/>
        <v>062</v>
      </c>
      <c r="E830" t="str">
        <f>VLOOKUP(D830,Groups!$B$2:$C$66,2,FALSE)</f>
        <v>Outpatient services</v>
      </c>
      <c r="F830" t="str">
        <f t="shared" si="50"/>
        <v>0621</v>
      </c>
      <c r="G830" t="str">
        <f>VLOOKUP(F830,Classes!$B$2:$C$166,2,FALSE)</f>
        <v>Medical services</v>
      </c>
      <c r="H830" t="str">
        <f t="shared" si="51"/>
        <v>0621000</v>
      </c>
      <c r="I830" t="e">
        <f>VLOOKUP(H830,'Sub-Classes'!$B$2:$C$369,2,FALSE)</f>
        <v>#N/A</v>
      </c>
      <c r="J830" t="s">
        <v>2746</v>
      </c>
      <c r="K830" t="s">
        <v>2747</v>
      </c>
    </row>
    <row r="831" spans="1:11" x14ac:dyDescent="0.3">
      <c r="A831" t="s">
        <v>2748</v>
      </c>
      <c r="B831" t="str">
        <f t="shared" si="48"/>
        <v>06</v>
      </c>
      <c r="C831" t="e">
        <f>VLOOKUP(B831,Divisions!$A$2:$B$16,2,FALSE)</f>
        <v>#N/A</v>
      </c>
      <c r="D831" t="str">
        <f t="shared" si="49"/>
        <v>062</v>
      </c>
      <c r="E831" t="str">
        <f>VLOOKUP(D831,Groups!$B$2:$C$66,2,FALSE)</f>
        <v>Outpatient services</v>
      </c>
      <c r="F831" t="str">
        <f t="shared" si="50"/>
        <v>0621</v>
      </c>
      <c r="G831" t="str">
        <f>VLOOKUP(F831,Classes!$B$2:$C$166,2,FALSE)</f>
        <v>Medical services</v>
      </c>
      <c r="H831" t="str">
        <f t="shared" si="51"/>
        <v>0621184</v>
      </c>
      <c r="I831" t="str">
        <f>VLOOKUP(H831,'Sub-Classes'!$B$2:$C$369,2,FALSE)</f>
        <v>Consultation fee of physicians in general or specialist practice</v>
      </c>
      <c r="J831" t="s">
        <v>2748</v>
      </c>
      <c r="K831" t="s">
        <v>2749</v>
      </c>
    </row>
    <row r="832" spans="1:11" x14ac:dyDescent="0.3">
      <c r="A832" t="s">
        <v>2750</v>
      </c>
      <c r="B832" t="str">
        <f t="shared" si="48"/>
        <v>06</v>
      </c>
      <c r="C832" t="e">
        <f>VLOOKUP(B832,Divisions!$A$2:$B$16,2,FALSE)</f>
        <v>#N/A</v>
      </c>
      <c r="D832" t="str">
        <f t="shared" si="49"/>
        <v>062</v>
      </c>
      <c r="E832" t="str">
        <f>VLOOKUP(D832,Groups!$B$2:$C$66,2,FALSE)</f>
        <v>Outpatient services</v>
      </c>
      <c r="F832" t="str">
        <f t="shared" si="50"/>
        <v>0621</v>
      </c>
      <c r="G832" t="str">
        <f>VLOOKUP(F832,Classes!$B$2:$C$166,2,FALSE)</f>
        <v>Medical services</v>
      </c>
      <c r="H832" t="str">
        <f t="shared" si="51"/>
        <v>0621184</v>
      </c>
      <c r="I832" t="str">
        <f>VLOOKUP(H832,'Sub-Classes'!$B$2:$C$369,2,FALSE)</f>
        <v>Consultation fee of physicians in general or specialist practice</v>
      </c>
      <c r="J832" t="s">
        <v>2750</v>
      </c>
      <c r="K832" t="s">
        <v>2751</v>
      </c>
    </row>
    <row r="833" spans="1:11" x14ac:dyDescent="0.3">
      <c r="A833" t="s">
        <v>2752</v>
      </c>
      <c r="B833" t="str">
        <f t="shared" si="48"/>
        <v>06</v>
      </c>
      <c r="C833" t="e">
        <f>VLOOKUP(B833,Divisions!$A$2:$B$16,2,FALSE)</f>
        <v>#N/A</v>
      </c>
      <c r="D833" t="str">
        <f t="shared" si="49"/>
        <v>062</v>
      </c>
      <c r="E833" t="str">
        <f>VLOOKUP(D833,Groups!$B$2:$C$66,2,FALSE)</f>
        <v>Outpatient services</v>
      </c>
      <c r="F833" t="str">
        <f t="shared" si="50"/>
        <v>0622</v>
      </c>
      <c r="G833" t="str">
        <f>VLOOKUP(F833,Classes!$B$2:$C$166,2,FALSE)</f>
        <v>Dental services</v>
      </c>
      <c r="H833" t="str">
        <f t="shared" si="51"/>
        <v>0622000</v>
      </c>
      <c r="I833" t="e">
        <f>VLOOKUP(H833,'Sub-Classes'!$B$2:$C$369,2,FALSE)</f>
        <v>#N/A</v>
      </c>
      <c r="J833" t="s">
        <v>2752</v>
      </c>
      <c r="K833" t="s">
        <v>2753</v>
      </c>
    </row>
    <row r="834" spans="1:11" x14ac:dyDescent="0.3">
      <c r="A834" t="s">
        <v>2754</v>
      </c>
      <c r="B834" t="str">
        <f t="shared" si="48"/>
        <v>06</v>
      </c>
      <c r="C834" t="e">
        <f>VLOOKUP(B834,Divisions!$A$2:$B$16,2,FALSE)</f>
        <v>#N/A</v>
      </c>
      <c r="D834" t="str">
        <f t="shared" si="49"/>
        <v>062</v>
      </c>
      <c r="E834" t="str">
        <f>VLOOKUP(D834,Groups!$B$2:$C$66,2,FALSE)</f>
        <v>Outpatient services</v>
      </c>
      <c r="F834" t="str">
        <f t="shared" si="50"/>
        <v>0622</v>
      </c>
      <c r="G834" t="str">
        <f>VLOOKUP(F834,Classes!$B$2:$C$166,2,FALSE)</f>
        <v>Dental services</v>
      </c>
      <c r="H834" t="str">
        <f t="shared" si="51"/>
        <v>0622185</v>
      </c>
      <c r="I834" t="str">
        <f>VLOOKUP(H834,'Sub-Classes'!$B$2:$C$369,2,FALSE)</f>
        <v>Consultation fee of dentists, oral hygienists and other dental auxiliaries</v>
      </c>
      <c r="J834" t="s">
        <v>2754</v>
      </c>
      <c r="K834" t="s">
        <v>2755</v>
      </c>
    </row>
    <row r="835" spans="1:11" x14ac:dyDescent="0.3">
      <c r="A835" t="s">
        <v>2756</v>
      </c>
      <c r="B835" t="str">
        <f t="shared" ref="B835:B898" si="52">LEFT(J835,2)</f>
        <v>06</v>
      </c>
      <c r="C835" t="e">
        <f>VLOOKUP(B835,Divisions!$A$2:$B$16,2,FALSE)</f>
        <v>#N/A</v>
      </c>
      <c r="D835" t="str">
        <f t="shared" ref="D835:D898" si="53">LEFT(J835,3)</f>
        <v>062</v>
      </c>
      <c r="E835" t="str">
        <f>VLOOKUP(D835,Groups!$B$2:$C$66,2,FALSE)</f>
        <v>Outpatient services</v>
      </c>
      <c r="F835" t="str">
        <f t="shared" ref="F835:F898" si="54">LEFT(J835,4)</f>
        <v>0622</v>
      </c>
      <c r="G835" t="str">
        <f>VLOOKUP(F835,Classes!$B$2:$C$166,2,FALSE)</f>
        <v>Dental services</v>
      </c>
      <c r="H835" t="str">
        <f t="shared" ref="H835:H898" si="55">LEFT(J835,7)</f>
        <v>0622185</v>
      </c>
      <c r="I835" t="str">
        <f>VLOOKUP(H835,'Sub-Classes'!$B$2:$C$369,2,FALSE)</f>
        <v>Consultation fee of dentists, oral hygienists and other dental auxiliaries</v>
      </c>
      <c r="J835" t="s">
        <v>2756</v>
      </c>
      <c r="K835" t="s">
        <v>2757</v>
      </c>
    </row>
    <row r="836" spans="1:11" x14ac:dyDescent="0.3">
      <c r="A836" t="s">
        <v>2758</v>
      </c>
      <c r="B836" t="str">
        <f t="shared" si="52"/>
        <v>06</v>
      </c>
      <c r="C836" t="e">
        <f>VLOOKUP(B836,Divisions!$A$2:$B$16,2,FALSE)</f>
        <v>#N/A</v>
      </c>
      <c r="D836" t="str">
        <f t="shared" si="53"/>
        <v>062</v>
      </c>
      <c r="E836" t="str">
        <f>VLOOKUP(D836,Groups!$B$2:$C$66,2,FALSE)</f>
        <v>Outpatient services</v>
      </c>
      <c r="F836" t="str">
        <f t="shared" si="54"/>
        <v>0623</v>
      </c>
      <c r="G836" t="str">
        <f>VLOOKUP(F836,Classes!$B$2:$C$166,2,FALSE)</f>
        <v>Paramedical services</v>
      </c>
      <c r="H836" t="str">
        <f t="shared" si="55"/>
        <v>0623000</v>
      </c>
      <c r="I836" t="e">
        <f>VLOOKUP(H836,'Sub-Classes'!$B$2:$C$369,2,FALSE)</f>
        <v>#N/A</v>
      </c>
      <c r="J836" t="s">
        <v>2758</v>
      </c>
      <c r="K836" t="s">
        <v>2759</v>
      </c>
    </row>
    <row r="837" spans="1:11" x14ac:dyDescent="0.3">
      <c r="A837" t="s">
        <v>2760</v>
      </c>
      <c r="B837" t="str">
        <f t="shared" si="52"/>
        <v>06</v>
      </c>
      <c r="C837" t="e">
        <f>VLOOKUP(B837,Divisions!$A$2:$B$16,2,FALSE)</f>
        <v>#N/A</v>
      </c>
      <c r="D837" t="str">
        <f t="shared" si="53"/>
        <v>062</v>
      </c>
      <c r="E837" t="str">
        <f>VLOOKUP(D837,Groups!$B$2:$C$66,2,FALSE)</f>
        <v>Outpatient services</v>
      </c>
      <c r="F837" t="str">
        <f t="shared" si="54"/>
        <v>0623</v>
      </c>
      <c r="G837" t="str">
        <f>VLOOKUP(F837,Classes!$B$2:$C$166,2,FALSE)</f>
        <v>Paramedical services</v>
      </c>
      <c r="H837" t="str">
        <f t="shared" si="55"/>
        <v>0623186</v>
      </c>
      <c r="I837" t="str">
        <f>VLOOKUP(H837,'Sub-Classes'!$B$2:$C$369,2,FALSE)</f>
        <v>Paramedical services, e.g. services of medical analysis laboratories and x-ray centres; midwives; acupuncturists, ambulance services</v>
      </c>
      <c r="J837" t="s">
        <v>2760</v>
      </c>
      <c r="K837" t="s">
        <v>2761</v>
      </c>
    </row>
    <row r="838" spans="1:11" x14ac:dyDescent="0.3">
      <c r="A838" t="s">
        <v>2762</v>
      </c>
      <c r="B838" t="str">
        <f t="shared" si="52"/>
        <v>06</v>
      </c>
      <c r="C838" t="e">
        <f>VLOOKUP(B838,Divisions!$A$2:$B$16,2,FALSE)</f>
        <v>#N/A</v>
      </c>
      <c r="D838" t="str">
        <f t="shared" si="53"/>
        <v>062</v>
      </c>
      <c r="E838" t="str">
        <f>VLOOKUP(D838,Groups!$B$2:$C$66,2,FALSE)</f>
        <v>Outpatient services</v>
      </c>
      <c r="F838" t="str">
        <f t="shared" si="54"/>
        <v>0623</v>
      </c>
      <c r="G838" t="str">
        <f>VLOOKUP(F838,Classes!$B$2:$C$166,2,FALSE)</f>
        <v>Paramedical services</v>
      </c>
      <c r="H838" t="str">
        <f t="shared" si="55"/>
        <v>0623186</v>
      </c>
      <c r="I838" t="str">
        <f>VLOOKUP(H838,'Sub-Classes'!$B$2:$C$369,2,FALSE)</f>
        <v>Paramedical services, e.g. services of medical analysis laboratories and x-ray centres; midwives; acupuncturists, ambulance services</v>
      </c>
      <c r="J838" t="s">
        <v>2762</v>
      </c>
      <c r="K838" t="s">
        <v>2763</v>
      </c>
    </row>
    <row r="839" spans="1:11" x14ac:dyDescent="0.3">
      <c r="A839" t="s">
        <v>2764</v>
      </c>
      <c r="B839" t="str">
        <f t="shared" si="52"/>
        <v>06</v>
      </c>
      <c r="C839" t="e">
        <f>VLOOKUP(B839,Divisions!$A$2:$B$16,2,FALSE)</f>
        <v>#N/A</v>
      </c>
      <c r="D839" t="str">
        <f t="shared" si="53"/>
        <v>062</v>
      </c>
      <c r="E839" t="str">
        <f>VLOOKUP(D839,Groups!$B$2:$C$66,2,FALSE)</f>
        <v>Outpatient services</v>
      </c>
      <c r="F839" t="str">
        <f t="shared" si="54"/>
        <v>0623</v>
      </c>
      <c r="G839" t="str">
        <f>VLOOKUP(F839,Classes!$B$2:$C$166,2,FALSE)</f>
        <v>Paramedical services</v>
      </c>
      <c r="H839" t="str">
        <f t="shared" si="55"/>
        <v>0623186</v>
      </c>
      <c r="I839" t="str">
        <f>VLOOKUP(H839,'Sub-Classes'!$B$2:$C$369,2,FALSE)</f>
        <v>Paramedical services, e.g. services of medical analysis laboratories and x-ray centres; midwives; acupuncturists, ambulance services</v>
      </c>
      <c r="J839" t="s">
        <v>2764</v>
      </c>
      <c r="K839" t="s">
        <v>2765</v>
      </c>
    </row>
    <row r="840" spans="1:11" x14ac:dyDescent="0.3">
      <c r="A840" t="s">
        <v>2766</v>
      </c>
      <c r="B840" t="str">
        <f t="shared" si="52"/>
        <v>06</v>
      </c>
      <c r="C840" t="e">
        <f>VLOOKUP(B840,Divisions!$A$2:$B$16,2,FALSE)</f>
        <v>#N/A</v>
      </c>
      <c r="D840" t="str">
        <f t="shared" si="53"/>
        <v>062</v>
      </c>
      <c r="E840" t="str">
        <f>VLOOKUP(D840,Groups!$B$2:$C$66,2,FALSE)</f>
        <v>Outpatient services</v>
      </c>
      <c r="F840" t="str">
        <f t="shared" si="54"/>
        <v>0623</v>
      </c>
      <c r="G840" t="str">
        <f>VLOOKUP(F840,Classes!$B$2:$C$166,2,FALSE)</f>
        <v>Paramedical services</v>
      </c>
      <c r="H840" t="str">
        <f t="shared" si="55"/>
        <v>0623186</v>
      </c>
      <c r="I840" t="str">
        <f>VLOOKUP(H840,'Sub-Classes'!$B$2:$C$369,2,FALSE)</f>
        <v>Paramedical services, e.g. services of medical analysis laboratories and x-ray centres; midwives; acupuncturists, ambulance services</v>
      </c>
      <c r="J840" t="s">
        <v>2766</v>
      </c>
      <c r="K840" t="s">
        <v>2767</v>
      </c>
    </row>
    <row r="841" spans="1:11" x14ac:dyDescent="0.3">
      <c r="A841" t="s">
        <v>2768</v>
      </c>
      <c r="B841" t="str">
        <f t="shared" si="52"/>
        <v>06</v>
      </c>
      <c r="C841" t="e">
        <f>VLOOKUP(B841,Divisions!$A$2:$B$16,2,FALSE)</f>
        <v>#N/A</v>
      </c>
      <c r="D841" t="str">
        <f t="shared" si="53"/>
        <v>062</v>
      </c>
      <c r="E841" t="str">
        <f>VLOOKUP(D841,Groups!$B$2:$C$66,2,FALSE)</f>
        <v>Outpatient services</v>
      </c>
      <c r="F841" t="str">
        <f t="shared" si="54"/>
        <v>0623</v>
      </c>
      <c r="G841" t="str">
        <f>VLOOKUP(F841,Classes!$B$2:$C$166,2,FALSE)</f>
        <v>Paramedical services</v>
      </c>
      <c r="H841" t="str">
        <f t="shared" si="55"/>
        <v>0623187</v>
      </c>
      <c r="I841" t="str">
        <f>VLOOKUP(H841,'Sub-Classes'!$B$2:$C$369,2,FALSE)</f>
        <v>Services of practitioners of traditional medicine</v>
      </c>
      <c r="J841" t="s">
        <v>2768</v>
      </c>
      <c r="K841" t="s">
        <v>2769</v>
      </c>
    </row>
    <row r="842" spans="1:11" x14ac:dyDescent="0.3">
      <c r="A842" t="s">
        <v>2770</v>
      </c>
      <c r="B842" t="str">
        <f t="shared" si="52"/>
        <v>06</v>
      </c>
      <c r="C842" t="e">
        <f>VLOOKUP(B842,Divisions!$A$2:$B$16,2,FALSE)</f>
        <v>#N/A</v>
      </c>
      <c r="D842" t="str">
        <f t="shared" si="53"/>
        <v>062</v>
      </c>
      <c r="E842" t="str">
        <f>VLOOKUP(D842,Groups!$B$2:$C$66,2,FALSE)</f>
        <v>Outpatient services</v>
      </c>
      <c r="F842" t="str">
        <f t="shared" si="54"/>
        <v>0623</v>
      </c>
      <c r="G842" t="str">
        <f>VLOOKUP(F842,Classes!$B$2:$C$166,2,FALSE)</f>
        <v>Paramedical services</v>
      </c>
      <c r="H842" t="str">
        <f t="shared" si="55"/>
        <v>0623187</v>
      </c>
      <c r="I842" t="str">
        <f>VLOOKUP(H842,'Sub-Classes'!$B$2:$C$369,2,FALSE)</f>
        <v>Services of practitioners of traditional medicine</v>
      </c>
      <c r="J842" t="s">
        <v>2770</v>
      </c>
      <c r="K842" t="s">
        <v>2771</v>
      </c>
    </row>
    <row r="843" spans="1:11" x14ac:dyDescent="0.3">
      <c r="A843" t="s">
        <v>2772</v>
      </c>
      <c r="B843" t="str">
        <f t="shared" si="52"/>
        <v>06</v>
      </c>
      <c r="C843" t="e">
        <f>VLOOKUP(B843,Divisions!$A$2:$B$16,2,FALSE)</f>
        <v>#N/A</v>
      </c>
      <c r="D843" t="str">
        <f t="shared" si="53"/>
        <v>063</v>
      </c>
      <c r="E843" t="str">
        <f>VLOOKUP(D843,Groups!$B$2:$C$66,2,FALSE)</f>
        <v>Hospital services</v>
      </c>
      <c r="F843" t="str">
        <f t="shared" si="54"/>
        <v>0630</v>
      </c>
      <c r="G843" t="str">
        <f>VLOOKUP(F843,Classes!$B$2:$C$166,2,FALSE)</f>
        <v>Hospital services</v>
      </c>
      <c r="H843" t="str">
        <f t="shared" si="55"/>
        <v>0630000</v>
      </c>
      <c r="I843" t="e">
        <f>VLOOKUP(H843,'Sub-Classes'!$B$2:$C$369,2,FALSE)</f>
        <v>#N/A</v>
      </c>
      <c r="J843" t="s">
        <v>2772</v>
      </c>
      <c r="K843" t="s">
        <v>2773</v>
      </c>
    </row>
    <row r="844" spans="1:11" x14ac:dyDescent="0.3">
      <c r="A844" t="s">
        <v>2774</v>
      </c>
      <c r="B844" t="str">
        <f t="shared" si="52"/>
        <v>06</v>
      </c>
      <c r="C844" t="e">
        <f>VLOOKUP(B844,Divisions!$A$2:$B$16,2,FALSE)</f>
        <v>#N/A</v>
      </c>
      <c r="D844" t="str">
        <f t="shared" si="53"/>
        <v>063</v>
      </c>
      <c r="E844" t="str">
        <f>VLOOKUP(D844,Groups!$B$2:$C$66,2,FALSE)</f>
        <v>Hospital services</v>
      </c>
      <c r="F844" t="str">
        <f t="shared" si="54"/>
        <v>0630</v>
      </c>
      <c r="G844" t="str">
        <f>VLOOKUP(F844,Classes!$B$2:$C$166,2,FALSE)</f>
        <v>Hospital services</v>
      </c>
      <c r="H844" t="str">
        <f t="shared" si="55"/>
        <v>0630188</v>
      </c>
      <c r="I844" t="str">
        <f>VLOOKUP(H844,'Sub-Classes'!$B$2:$C$369,2,FALSE)</f>
        <v xml:space="preserve">Basic hospital service, e.g. accommodation; food and drink </v>
      </c>
      <c r="J844" t="s">
        <v>2774</v>
      </c>
      <c r="K844" t="s">
        <v>2775</v>
      </c>
    </row>
    <row r="845" spans="1:11" x14ac:dyDescent="0.3">
      <c r="A845" t="s">
        <v>2776</v>
      </c>
      <c r="B845" t="str">
        <f t="shared" si="52"/>
        <v>06</v>
      </c>
      <c r="C845" t="e">
        <f>VLOOKUP(B845,Divisions!$A$2:$B$16,2,FALSE)</f>
        <v>#N/A</v>
      </c>
      <c r="D845" t="str">
        <f t="shared" si="53"/>
        <v>063</v>
      </c>
      <c r="E845" t="str">
        <f>VLOOKUP(D845,Groups!$B$2:$C$66,2,FALSE)</f>
        <v>Hospital services</v>
      </c>
      <c r="F845" t="str">
        <f t="shared" si="54"/>
        <v>0630</v>
      </c>
      <c r="G845" t="str">
        <f>VLOOKUP(F845,Classes!$B$2:$C$166,2,FALSE)</f>
        <v>Hospital services</v>
      </c>
      <c r="H845" t="str">
        <f t="shared" si="55"/>
        <v>0630188</v>
      </c>
      <c r="I845" t="str">
        <f>VLOOKUP(H845,'Sub-Classes'!$B$2:$C$369,2,FALSE)</f>
        <v xml:space="preserve">Basic hospital service, e.g. accommodation; food and drink </v>
      </c>
      <c r="J845" t="s">
        <v>2776</v>
      </c>
      <c r="K845" t="s">
        <v>2775</v>
      </c>
    </row>
    <row r="846" spans="1:11" x14ac:dyDescent="0.3">
      <c r="A846" t="s">
        <v>2777</v>
      </c>
      <c r="B846" t="str">
        <f t="shared" si="52"/>
        <v>06</v>
      </c>
      <c r="C846" t="e">
        <f>VLOOKUP(B846,Divisions!$A$2:$B$16,2,FALSE)</f>
        <v>#N/A</v>
      </c>
      <c r="D846" t="str">
        <f t="shared" si="53"/>
        <v>063</v>
      </c>
      <c r="E846" t="str">
        <f>VLOOKUP(D846,Groups!$B$2:$C$66,2,FALSE)</f>
        <v>Hospital services</v>
      </c>
      <c r="F846" t="str">
        <f t="shared" si="54"/>
        <v>0630</v>
      </c>
      <c r="G846" t="str">
        <f>VLOOKUP(F846,Classes!$B$2:$C$166,2,FALSE)</f>
        <v>Hospital services</v>
      </c>
      <c r="H846" t="str">
        <f t="shared" si="55"/>
        <v>0630189</v>
      </c>
      <c r="I846" t="str">
        <f>VLOOKUP(H846,'Sub-Classes'!$B$2:$C$369,2,FALSE)</f>
        <v>Medical service, e.g. services of physicians</v>
      </c>
      <c r="J846" t="s">
        <v>2777</v>
      </c>
      <c r="K846" t="s">
        <v>2778</v>
      </c>
    </row>
    <row r="847" spans="1:11" x14ac:dyDescent="0.3">
      <c r="A847" t="s">
        <v>2779</v>
      </c>
      <c r="B847" t="str">
        <f t="shared" si="52"/>
        <v>06</v>
      </c>
      <c r="C847" t="e">
        <f>VLOOKUP(B847,Divisions!$A$2:$B$16,2,FALSE)</f>
        <v>#N/A</v>
      </c>
      <c r="D847" t="str">
        <f t="shared" si="53"/>
        <v>063</v>
      </c>
      <c r="E847" t="str">
        <f>VLOOKUP(D847,Groups!$B$2:$C$66,2,FALSE)</f>
        <v>Hospital services</v>
      </c>
      <c r="F847" t="str">
        <f t="shared" si="54"/>
        <v>0630</v>
      </c>
      <c r="G847" t="str">
        <f>VLOOKUP(F847,Classes!$B$2:$C$166,2,FALSE)</f>
        <v>Hospital services</v>
      </c>
      <c r="H847" t="str">
        <f t="shared" si="55"/>
        <v>0630189</v>
      </c>
      <c r="I847" t="str">
        <f>VLOOKUP(H847,'Sub-Classes'!$B$2:$C$369,2,FALSE)</f>
        <v>Medical service, e.g. services of physicians</v>
      </c>
      <c r="J847" t="s">
        <v>2779</v>
      </c>
      <c r="K847" t="s">
        <v>2778</v>
      </c>
    </row>
    <row r="848" spans="1:11" x14ac:dyDescent="0.3">
      <c r="A848" t="s">
        <v>2780</v>
      </c>
      <c r="B848" t="str">
        <f t="shared" si="52"/>
        <v>06</v>
      </c>
      <c r="C848" t="e">
        <f>VLOOKUP(B848,Divisions!$A$2:$B$16,2,FALSE)</f>
        <v>#N/A</v>
      </c>
      <c r="D848" t="str">
        <f t="shared" si="53"/>
        <v>063</v>
      </c>
      <c r="E848" t="str">
        <f>VLOOKUP(D848,Groups!$B$2:$C$66,2,FALSE)</f>
        <v>Hospital services</v>
      </c>
      <c r="F848" t="str">
        <f t="shared" si="54"/>
        <v>0630</v>
      </c>
      <c r="G848" t="str">
        <f>VLOOKUP(F848,Classes!$B$2:$C$166,2,FALSE)</f>
        <v>Hospital services</v>
      </c>
      <c r="H848" t="str">
        <f t="shared" si="55"/>
        <v>0630190</v>
      </c>
      <c r="I848" t="str">
        <f>VLOOKUP(H848,'Sub-Classes'!$B$2:$C$369,2,FALSE)</f>
        <v>Paramedical services, e.g. services of chiropractors, optometrists</v>
      </c>
      <c r="J848" t="s">
        <v>2780</v>
      </c>
      <c r="K848" t="s">
        <v>2781</v>
      </c>
    </row>
    <row r="849" spans="1:11" x14ac:dyDescent="0.3">
      <c r="A849" t="s">
        <v>2782</v>
      </c>
      <c r="B849" t="str">
        <f t="shared" si="52"/>
        <v>06</v>
      </c>
      <c r="C849" t="e">
        <f>VLOOKUP(B849,Divisions!$A$2:$B$16,2,FALSE)</f>
        <v>#N/A</v>
      </c>
      <c r="D849" t="str">
        <f t="shared" si="53"/>
        <v>063</v>
      </c>
      <c r="E849" t="str">
        <f>VLOOKUP(D849,Groups!$B$2:$C$66,2,FALSE)</f>
        <v>Hospital services</v>
      </c>
      <c r="F849" t="str">
        <f t="shared" si="54"/>
        <v>0630</v>
      </c>
      <c r="G849" t="str">
        <f>VLOOKUP(F849,Classes!$B$2:$C$166,2,FALSE)</f>
        <v>Hospital services</v>
      </c>
      <c r="H849" t="str">
        <f t="shared" si="55"/>
        <v>0630190</v>
      </c>
      <c r="I849" t="str">
        <f>VLOOKUP(H849,'Sub-Classes'!$B$2:$C$369,2,FALSE)</f>
        <v>Paramedical services, e.g. services of chiropractors, optometrists</v>
      </c>
      <c r="J849" t="s">
        <v>2782</v>
      </c>
      <c r="K849" t="s">
        <v>2783</v>
      </c>
    </row>
    <row r="850" spans="1:11" x14ac:dyDescent="0.3">
      <c r="A850" t="s">
        <v>2784</v>
      </c>
      <c r="B850" t="str">
        <f t="shared" si="52"/>
        <v>07</v>
      </c>
      <c r="C850" t="e">
        <f>VLOOKUP(B850,Divisions!$A$2:$B$16,2,FALSE)</f>
        <v>#N/A</v>
      </c>
      <c r="D850" t="str">
        <f t="shared" si="53"/>
        <v>070</v>
      </c>
      <c r="E850" t="e">
        <f>VLOOKUP(D850,Groups!$B$2:$C$66,2,FALSE)</f>
        <v>#N/A</v>
      </c>
      <c r="F850" t="str">
        <f t="shared" si="54"/>
        <v>0700</v>
      </c>
      <c r="G850" t="e">
        <f>VLOOKUP(F850,Classes!$B$2:$C$166,2,FALSE)</f>
        <v>#N/A</v>
      </c>
      <c r="H850" t="str">
        <f t="shared" si="55"/>
        <v>0700000</v>
      </c>
      <c r="I850" t="e">
        <f>VLOOKUP(H850,'Sub-Classes'!$B$2:$C$369,2,FALSE)</f>
        <v>#N/A</v>
      </c>
      <c r="J850" t="s">
        <v>2784</v>
      </c>
      <c r="K850" t="s">
        <v>2785</v>
      </c>
    </row>
    <row r="851" spans="1:11" x14ac:dyDescent="0.3">
      <c r="A851" t="s">
        <v>2786</v>
      </c>
      <c r="B851" t="str">
        <f t="shared" si="52"/>
        <v>07</v>
      </c>
      <c r="C851" t="e">
        <f>VLOOKUP(B851,Divisions!$A$2:$B$16,2,FALSE)</f>
        <v>#N/A</v>
      </c>
      <c r="D851" t="str">
        <f t="shared" si="53"/>
        <v>071</v>
      </c>
      <c r="E851" t="str">
        <f>VLOOKUP(D851,Groups!$B$2:$C$66,2,FALSE)</f>
        <v>Purchase of vehicles</v>
      </c>
      <c r="F851" t="str">
        <f t="shared" si="54"/>
        <v>0710</v>
      </c>
      <c r="G851" t="e">
        <f>VLOOKUP(F851,Classes!$B$2:$C$166,2,FALSE)</f>
        <v>#N/A</v>
      </c>
      <c r="H851" t="str">
        <f t="shared" si="55"/>
        <v>0710000</v>
      </c>
      <c r="I851" t="e">
        <f>VLOOKUP(H851,'Sub-Classes'!$B$2:$C$369,2,FALSE)</f>
        <v>#N/A</v>
      </c>
      <c r="J851" t="s">
        <v>2786</v>
      </c>
      <c r="K851" t="s">
        <v>2787</v>
      </c>
    </row>
    <row r="852" spans="1:11" x14ac:dyDescent="0.3">
      <c r="A852" t="s">
        <v>2788</v>
      </c>
      <c r="B852" t="str">
        <f t="shared" si="52"/>
        <v>07</v>
      </c>
      <c r="C852" t="e">
        <f>VLOOKUP(B852,Divisions!$A$2:$B$16,2,FALSE)</f>
        <v>#N/A</v>
      </c>
      <c r="D852" t="str">
        <f t="shared" si="53"/>
        <v>071</v>
      </c>
      <c r="E852" t="str">
        <f>VLOOKUP(D852,Groups!$B$2:$C$66,2,FALSE)</f>
        <v>Purchase of vehicles</v>
      </c>
      <c r="F852" t="str">
        <f t="shared" si="54"/>
        <v>0711</v>
      </c>
      <c r="G852" t="str">
        <f>VLOOKUP(F852,Classes!$B$2:$C$166,2,FALSE)</f>
        <v>Motor cars</v>
      </c>
      <c r="H852" t="str">
        <f t="shared" si="55"/>
        <v>0711000</v>
      </c>
      <c r="I852" t="e">
        <f>VLOOKUP(H852,'Sub-Classes'!$B$2:$C$369,2,FALSE)</f>
        <v>#N/A</v>
      </c>
      <c r="J852" t="s">
        <v>2788</v>
      </c>
      <c r="K852" t="s">
        <v>2789</v>
      </c>
    </row>
    <row r="853" spans="1:11" x14ac:dyDescent="0.3">
      <c r="A853" t="s">
        <v>2790</v>
      </c>
      <c r="B853" t="str">
        <f t="shared" si="52"/>
        <v>07</v>
      </c>
      <c r="C853" t="e">
        <f>VLOOKUP(B853,Divisions!$A$2:$B$16,2,FALSE)</f>
        <v>#N/A</v>
      </c>
      <c r="D853" t="str">
        <f t="shared" si="53"/>
        <v>071</v>
      </c>
      <c r="E853" t="str">
        <f>VLOOKUP(D853,Groups!$B$2:$C$66,2,FALSE)</f>
        <v>Purchase of vehicles</v>
      </c>
      <c r="F853" t="str">
        <f t="shared" si="54"/>
        <v>0711</v>
      </c>
      <c r="G853" t="str">
        <f>VLOOKUP(F853,Classes!$B$2:$C$166,2,FALSE)</f>
        <v>Motor cars</v>
      </c>
      <c r="H853" t="str">
        <f t="shared" si="55"/>
        <v>0711191</v>
      </c>
      <c r="I853" t="str">
        <f>VLOOKUP(H853,'Sub-Classes'!$B$2:$C$369,2,FALSE)</f>
        <v>Purchase of motor cars with two- or four-wheel drives</v>
      </c>
      <c r="J853" t="s">
        <v>2790</v>
      </c>
      <c r="K853" t="s">
        <v>2791</v>
      </c>
    </row>
    <row r="854" spans="1:11" x14ac:dyDescent="0.3">
      <c r="A854" t="s">
        <v>2792</v>
      </c>
      <c r="B854" t="str">
        <f t="shared" si="52"/>
        <v>07</v>
      </c>
      <c r="C854" t="e">
        <f>VLOOKUP(B854,Divisions!$A$2:$B$16,2,FALSE)</f>
        <v>#N/A</v>
      </c>
      <c r="D854" t="str">
        <f t="shared" si="53"/>
        <v>071</v>
      </c>
      <c r="E854" t="str">
        <f>VLOOKUP(D854,Groups!$B$2:$C$66,2,FALSE)</f>
        <v>Purchase of vehicles</v>
      </c>
      <c r="F854" t="str">
        <f t="shared" si="54"/>
        <v>0711</v>
      </c>
      <c r="G854" t="str">
        <f>VLOOKUP(F854,Classes!$B$2:$C$166,2,FALSE)</f>
        <v>Motor cars</v>
      </c>
      <c r="H854" t="str">
        <f t="shared" si="55"/>
        <v>0711191</v>
      </c>
      <c r="I854" t="str">
        <f>VLOOKUP(H854,'Sub-Classes'!$B$2:$C$369,2,FALSE)</f>
        <v>Purchase of motor cars with two- or four-wheel drives</v>
      </c>
      <c r="J854" t="s">
        <v>2792</v>
      </c>
      <c r="K854" t="s">
        <v>2793</v>
      </c>
    </row>
    <row r="855" spans="1:11" x14ac:dyDescent="0.3">
      <c r="A855" t="s">
        <v>2794</v>
      </c>
      <c r="B855" t="str">
        <f t="shared" si="52"/>
        <v>07</v>
      </c>
      <c r="C855" t="e">
        <f>VLOOKUP(B855,Divisions!$A$2:$B$16,2,FALSE)</f>
        <v>#N/A</v>
      </c>
      <c r="D855" t="str">
        <f t="shared" si="53"/>
        <v>071</v>
      </c>
      <c r="E855" t="str">
        <f>VLOOKUP(D855,Groups!$B$2:$C$66,2,FALSE)</f>
        <v>Purchase of vehicles</v>
      </c>
      <c r="F855" t="str">
        <f t="shared" si="54"/>
        <v>0711</v>
      </c>
      <c r="G855" t="str">
        <f>VLOOKUP(F855,Classes!$B$2:$C$166,2,FALSE)</f>
        <v>Motor cars</v>
      </c>
      <c r="H855" t="str">
        <f t="shared" si="55"/>
        <v>0711191</v>
      </c>
      <c r="I855" t="str">
        <f>VLOOKUP(H855,'Sub-Classes'!$B$2:$C$369,2,FALSE)</f>
        <v>Purchase of motor cars with two- or four-wheel drives</v>
      </c>
      <c r="J855" t="s">
        <v>2794</v>
      </c>
      <c r="K855" t="s">
        <v>2795</v>
      </c>
    </row>
    <row r="856" spans="1:11" x14ac:dyDescent="0.3">
      <c r="A856" t="s">
        <v>2796</v>
      </c>
      <c r="B856" t="str">
        <f t="shared" si="52"/>
        <v>07</v>
      </c>
      <c r="C856" t="e">
        <f>VLOOKUP(B856,Divisions!$A$2:$B$16,2,FALSE)</f>
        <v>#N/A</v>
      </c>
      <c r="D856" t="str">
        <f t="shared" si="53"/>
        <v>071</v>
      </c>
      <c r="E856" t="str">
        <f>VLOOKUP(D856,Groups!$B$2:$C$66,2,FALSE)</f>
        <v>Purchase of vehicles</v>
      </c>
      <c r="F856" t="str">
        <f t="shared" si="54"/>
        <v>0711</v>
      </c>
      <c r="G856" t="str">
        <f>VLOOKUP(F856,Classes!$B$2:$C$166,2,FALSE)</f>
        <v>Motor cars</v>
      </c>
      <c r="H856" t="str">
        <f t="shared" si="55"/>
        <v>0711191</v>
      </c>
      <c r="I856" t="str">
        <f>VLOOKUP(H856,'Sub-Classes'!$B$2:$C$369,2,FALSE)</f>
        <v>Purchase of motor cars with two- or four-wheel drives</v>
      </c>
      <c r="J856" t="s">
        <v>2796</v>
      </c>
      <c r="K856" t="s">
        <v>2797</v>
      </c>
    </row>
    <row r="857" spans="1:11" x14ac:dyDescent="0.3">
      <c r="A857" t="s">
        <v>2798</v>
      </c>
      <c r="B857" t="str">
        <f t="shared" si="52"/>
        <v>07</v>
      </c>
      <c r="C857" t="e">
        <f>VLOOKUP(B857,Divisions!$A$2:$B$16,2,FALSE)</f>
        <v>#N/A</v>
      </c>
      <c r="D857" t="str">
        <f t="shared" si="53"/>
        <v>071</v>
      </c>
      <c r="E857" t="str">
        <f>VLOOKUP(D857,Groups!$B$2:$C$66,2,FALSE)</f>
        <v>Purchase of vehicles</v>
      </c>
      <c r="F857" t="str">
        <f t="shared" si="54"/>
        <v>0712</v>
      </c>
      <c r="G857" t="str">
        <f>VLOOKUP(F857,Classes!$B$2:$C$166,2,FALSE)</f>
        <v>Motor cycles</v>
      </c>
      <c r="H857" t="str">
        <f t="shared" si="55"/>
        <v>0712000</v>
      </c>
      <c r="I857" t="e">
        <f>VLOOKUP(H857,'Sub-Classes'!$B$2:$C$369,2,FALSE)</f>
        <v>#N/A</v>
      </c>
      <c r="J857" t="s">
        <v>2798</v>
      </c>
      <c r="K857" t="s">
        <v>2799</v>
      </c>
    </row>
    <row r="858" spans="1:11" x14ac:dyDescent="0.3">
      <c r="A858" t="s">
        <v>2800</v>
      </c>
      <c r="B858" t="str">
        <f t="shared" si="52"/>
        <v>07</v>
      </c>
      <c r="C858" t="e">
        <f>VLOOKUP(B858,Divisions!$A$2:$B$16,2,FALSE)</f>
        <v>#N/A</v>
      </c>
      <c r="D858" t="str">
        <f t="shared" si="53"/>
        <v>071</v>
      </c>
      <c r="E858" t="str">
        <f>VLOOKUP(D858,Groups!$B$2:$C$66,2,FALSE)</f>
        <v>Purchase of vehicles</v>
      </c>
      <c r="F858" t="str">
        <f t="shared" si="54"/>
        <v>0712</v>
      </c>
      <c r="G858" t="str">
        <f>VLOOKUP(F858,Classes!$B$2:$C$166,2,FALSE)</f>
        <v>Motor cycles</v>
      </c>
      <c r="H858" t="str">
        <f t="shared" si="55"/>
        <v>0712192</v>
      </c>
      <c r="I858" t="str">
        <f>VLOOKUP(H858,'Sub-Classes'!$B$2:$C$369,2,FALSE)</f>
        <v>Purchase of motor cycles</v>
      </c>
      <c r="J858" t="s">
        <v>2800</v>
      </c>
      <c r="K858" t="s">
        <v>2801</v>
      </c>
    </row>
    <row r="859" spans="1:11" x14ac:dyDescent="0.3">
      <c r="A859" t="s">
        <v>2802</v>
      </c>
      <c r="B859" t="str">
        <f t="shared" si="52"/>
        <v>07</v>
      </c>
      <c r="C859" t="e">
        <f>VLOOKUP(B859,Divisions!$A$2:$B$16,2,FALSE)</f>
        <v>#N/A</v>
      </c>
      <c r="D859" t="str">
        <f t="shared" si="53"/>
        <v>071</v>
      </c>
      <c r="E859" t="str">
        <f>VLOOKUP(D859,Groups!$B$2:$C$66,2,FALSE)</f>
        <v>Purchase of vehicles</v>
      </c>
      <c r="F859" t="str">
        <f t="shared" si="54"/>
        <v>0712</v>
      </c>
      <c r="G859" t="str">
        <f>VLOOKUP(F859,Classes!$B$2:$C$166,2,FALSE)</f>
        <v>Motor cycles</v>
      </c>
      <c r="H859" t="str">
        <f t="shared" si="55"/>
        <v>0712192</v>
      </c>
      <c r="I859" t="str">
        <f>VLOOKUP(H859,'Sub-Classes'!$B$2:$C$369,2,FALSE)</f>
        <v>Purchase of motor cycles</v>
      </c>
      <c r="J859" t="s">
        <v>2802</v>
      </c>
      <c r="K859" t="s">
        <v>2803</v>
      </c>
    </row>
    <row r="860" spans="1:11" x14ac:dyDescent="0.3">
      <c r="A860" t="s">
        <v>2804</v>
      </c>
      <c r="B860" t="str">
        <f t="shared" si="52"/>
        <v>07</v>
      </c>
      <c r="C860" t="e">
        <f>VLOOKUP(B860,Divisions!$A$2:$B$16,2,FALSE)</f>
        <v>#N/A</v>
      </c>
      <c r="D860" t="str">
        <f t="shared" si="53"/>
        <v>071</v>
      </c>
      <c r="E860" t="str">
        <f>VLOOKUP(D860,Groups!$B$2:$C$66,2,FALSE)</f>
        <v>Purchase of vehicles</v>
      </c>
      <c r="F860" t="str">
        <f t="shared" si="54"/>
        <v>0713</v>
      </c>
      <c r="G860" t="str">
        <f>VLOOKUP(F860,Classes!$B$2:$C$166,2,FALSE)</f>
        <v>Bicycles</v>
      </c>
      <c r="H860" t="str">
        <f t="shared" si="55"/>
        <v>0713000</v>
      </c>
      <c r="I860" t="e">
        <f>VLOOKUP(H860,'Sub-Classes'!$B$2:$C$369,2,FALSE)</f>
        <v>#N/A</v>
      </c>
      <c r="J860" t="s">
        <v>2804</v>
      </c>
      <c r="K860" t="s">
        <v>2805</v>
      </c>
    </row>
    <row r="861" spans="1:11" x14ac:dyDescent="0.3">
      <c r="A861" t="s">
        <v>2806</v>
      </c>
      <c r="B861" t="str">
        <f t="shared" si="52"/>
        <v>07</v>
      </c>
      <c r="C861" t="e">
        <f>VLOOKUP(B861,Divisions!$A$2:$B$16,2,FALSE)</f>
        <v>#N/A</v>
      </c>
      <c r="D861" t="str">
        <f t="shared" si="53"/>
        <v>071</v>
      </c>
      <c r="E861" t="str">
        <f>VLOOKUP(D861,Groups!$B$2:$C$66,2,FALSE)</f>
        <v>Purchase of vehicles</v>
      </c>
      <c r="F861" t="str">
        <f t="shared" si="54"/>
        <v>0713</v>
      </c>
      <c r="G861" t="str">
        <f>VLOOKUP(F861,Classes!$B$2:$C$166,2,FALSE)</f>
        <v>Bicycles</v>
      </c>
      <c r="H861" t="str">
        <f t="shared" si="55"/>
        <v>0713193</v>
      </c>
      <c r="I861" t="str">
        <f>VLOOKUP(H861,'Sub-Classes'!$B$2:$C$369,2,FALSE)</f>
        <v>Bicycles and tricycles including rickshaws</v>
      </c>
      <c r="J861" t="s">
        <v>2806</v>
      </c>
      <c r="K861" t="s">
        <v>2807</v>
      </c>
    </row>
    <row r="862" spans="1:11" x14ac:dyDescent="0.3">
      <c r="A862" t="s">
        <v>2808</v>
      </c>
      <c r="B862" t="str">
        <f t="shared" si="52"/>
        <v>07</v>
      </c>
      <c r="C862" t="e">
        <f>VLOOKUP(B862,Divisions!$A$2:$B$16,2,FALSE)</f>
        <v>#N/A</v>
      </c>
      <c r="D862" t="str">
        <f t="shared" si="53"/>
        <v>071</v>
      </c>
      <c r="E862" t="str">
        <f>VLOOKUP(D862,Groups!$B$2:$C$66,2,FALSE)</f>
        <v>Purchase of vehicles</v>
      </c>
      <c r="F862" t="str">
        <f t="shared" si="54"/>
        <v>0713</v>
      </c>
      <c r="G862" t="str">
        <f>VLOOKUP(F862,Classes!$B$2:$C$166,2,FALSE)</f>
        <v>Bicycles</v>
      </c>
      <c r="H862" t="str">
        <f t="shared" si="55"/>
        <v>0713193</v>
      </c>
      <c r="I862" t="str">
        <f>VLOOKUP(H862,'Sub-Classes'!$B$2:$C$369,2,FALSE)</f>
        <v>Bicycles and tricycles including rickshaws</v>
      </c>
      <c r="J862" t="s">
        <v>2808</v>
      </c>
      <c r="K862" t="s">
        <v>2809</v>
      </c>
    </row>
    <row r="863" spans="1:11" x14ac:dyDescent="0.3">
      <c r="A863" t="s">
        <v>2810</v>
      </c>
      <c r="B863" t="str">
        <f t="shared" si="52"/>
        <v>07</v>
      </c>
      <c r="C863" t="e">
        <f>VLOOKUP(B863,Divisions!$A$2:$B$16,2,FALSE)</f>
        <v>#N/A</v>
      </c>
      <c r="D863" t="str">
        <f t="shared" si="53"/>
        <v>072</v>
      </c>
      <c r="E863" t="str">
        <f>VLOOKUP(D863,Groups!$B$2:$C$66,2,FALSE)</f>
        <v>Operation of personal transport equipment</v>
      </c>
      <c r="F863" t="str">
        <f t="shared" si="54"/>
        <v>0720</v>
      </c>
      <c r="G863" t="e">
        <f>VLOOKUP(F863,Classes!$B$2:$C$166,2,FALSE)</f>
        <v>#N/A</v>
      </c>
      <c r="H863" t="str">
        <f t="shared" si="55"/>
        <v>0720000</v>
      </c>
      <c r="I863" t="e">
        <f>VLOOKUP(H863,'Sub-Classes'!$B$2:$C$369,2,FALSE)</f>
        <v>#N/A</v>
      </c>
      <c r="J863" t="s">
        <v>2810</v>
      </c>
      <c r="K863" t="s">
        <v>2811</v>
      </c>
    </row>
    <row r="864" spans="1:11" x14ac:dyDescent="0.3">
      <c r="A864" t="s">
        <v>2812</v>
      </c>
      <c r="B864" t="str">
        <f t="shared" si="52"/>
        <v>07</v>
      </c>
      <c r="C864" t="e">
        <f>VLOOKUP(B864,Divisions!$A$2:$B$16,2,FALSE)</f>
        <v>#N/A</v>
      </c>
      <c r="D864" t="str">
        <f t="shared" si="53"/>
        <v>072</v>
      </c>
      <c r="E864" t="str">
        <f>VLOOKUP(D864,Groups!$B$2:$C$66,2,FALSE)</f>
        <v>Operation of personal transport equipment</v>
      </c>
      <c r="F864" t="str">
        <f t="shared" si="54"/>
        <v>0721</v>
      </c>
      <c r="G864" t="str">
        <f>VLOOKUP(F864,Classes!$B$2:$C$166,2,FALSE)</f>
        <v>Spare parts and accessories for personal transport equipment</v>
      </c>
      <c r="H864" t="str">
        <f t="shared" si="55"/>
        <v>0721000</v>
      </c>
      <c r="I864" t="e">
        <f>VLOOKUP(H864,'Sub-Classes'!$B$2:$C$369,2,FALSE)</f>
        <v>#N/A</v>
      </c>
      <c r="J864" t="s">
        <v>2812</v>
      </c>
      <c r="K864" t="s">
        <v>2813</v>
      </c>
    </row>
    <row r="865" spans="1:11" x14ac:dyDescent="0.3">
      <c r="A865" t="s">
        <v>2814</v>
      </c>
      <c r="B865" t="str">
        <f t="shared" si="52"/>
        <v>07</v>
      </c>
      <c r="C865" t="e">
        <f>VLOOKUP(B865,Divisions!$A$2:$B$16,2,FALSE)</f>
        <v>#N/A</v>
      </c>
      <c r="D865" t="str">
        <f t="shared" si="53"/>
        <v>072</v>
      </c>
      <c r="E865" t="str">
        <f>VLOOKUP(D865,Groups!$B$2:$C$66,2,FALSE)</f>
        <v>Operation of personal transport equipment</v>
      </c>
      <c r="F865" t="str">
        <f t="shared" si="54"/>
        <v>0721</v>
      </c>
      <c r="G865" t="str">
        <f>VLOOKUP(F865,Classes!$B$2:$C$166,2,FALSE)</f>
        <v>Spare parts and accessories for personal transport equipment</v>
      </c>
      <c r="H865" t="str">
        <f t="shared" si="55"/>
        <v>0721195</v>
      </c>
      <c r="I865" t="str">
        <f>VLOOKUP(H865,'Sub-Classes'!$B$2:$C$369,2,FALSE)</f>
        <v xml:space="preserve">Spare parts and accessories for personal transport equipment, e.g. tyres, batteries </v>
      </c>
      <c r="J865" t="s">
        <v>2814</v>
      </c>
      <c r="K865" t="s">
        <v>2815</v>
      </c>
    </row>
    <row r="866" spans="1:11" x14ac:dyDescent="0.3">
      <c r="A866" t="s">
        <v>2816</v>
      </c>
      <c r="B866" t="str">
        <f t="shared" si="52"/>
        <v>07</v>
      </c>
      <c r="C866" t="e">
        <f>VLOOKUP(B866,Divisions!$A$2:$B$16,2,FALSE)</f>
        <v>#N/A</v>
      </c>
      <c r="D866" t="str">
        <f t="shared" si="53"/>
        <v>072</v>
      </c>
      <c r="E866" t="str">
        <f>VLOOKUP(D866,Groups!$B$2:$C$66,2,FALSE)</f>
        <v>Operation of personal transport equipment</v>
      </c>
      <c r="F866" t="str">
        <f t="shared" si="54"/>
        <v>0721</v>
      </c>
      <c r="G866" t="str">
        <f>VLOOKUP(F866,Classes!$B$2:$C$166,2,FALSE)</f>
        <v>Spare parts and accessories for personal transport equipment</v>
      </c>
      <c r="H866" t="str">
        <f t="shared" si="55"/>
        <v>0721195</v>
      </c>
      <c r="I866" t="str">
        <f>VLOOKUP(H866,'Sub-Classes'!$B$2:$C$369,2,FALSE)</f>
        <v xml:space="preserve">Spare parts and accessories for personal transport equipment, e.g. tyres, batteries </v>
      </c>
      <c r="J866" t="s">
        <v>2816</v>
      </c>
      <c r="K866" t="s">
        <v>2817</v>
      </c>
    </row>
    <row r="867" spans="1:11" x14ac:dyDescent="0.3">
      <c r="A867" t="s">
        <v>2818</v>
      </c>
      <c r="B867" t="str">
        <f t="shared" si="52"/>
        <v>07</v>
      </c>
      <c r="C867" t="e">
        <f>VLOOKUP(B867,Divisions!$A$2:$B$16,2,FALSE)</f>
        <v>#N/A</v>
      </c>
      <c r="D867" t="str">
        <f t="shared" si="53"/>
        <v>072</v>
      </c>
      <c r="E867" t="str">
        <f>VLOOKUP(D867,Groups!$B$2:$C$66,2,FALSE)</f>
        <v>Operation of personal transport equipment</v>
      </c>
      <c r="F867" t="str">
        <f t="shared" si="54"/>
        <v>0721</v>
      </c>
      <c r="G867" t="str">
        <f>VLOOKUP(F867,Classes!$B$2:$C$166,2,FALSE)</f>
        <v>Spare parts and accessories for personal transport equipment</v>
      </c>
      <c r="H867" t="str">
        <f t="shared" si="55"/>
        <v>0721195</v>
      </c>
      <c r="I867" t="str">
        <f>VLOOKUP(H867,'Sub-Classes'!$B$2:$C$369,2,FALSE)</f>
        <v xml:space="preserve">Spare parts and accessories for personal transport equipment, e.g. tyres, batteries </v>
      </c>
      <c r="J867" t="s">
        <v>2818</v>
      </c>
      <c r="K867" t="s">
        <v>2819</v>
      </c>
    </row>
    <row r="868" spans="1:11" x14ac:dyDescent="0.3">
      <c r="A868" t="s">
        <v>2820</v>
      </c>
      <c r="B868" t="str">
        <f t="shared" si="52"/>
        <v>07</v>
      </c>
      <c r="C868" t="e">
        <f>VLOOKUP(B868,Divisions!$A$2:$B$16,2,FALSE)</f>
        <v>#N/A</v>
      </c>
      <c r="D868" t="str">
        <f t="shared" si="53"/>
        <v>072</v>
      </c>
      <c r="E868" t="str">
        <f>VLOOKUP(D868,Groups!$B$2:$C$66,2,FALSE)</f>
        <v>Operation of personal transport equipment</v>
      </c>
      <c r="F868" t="str">
        <f t="shared" si="54"/>
        <v>0721</v>
      </c>
      <c r="G868" t="str">
        <f>VLOOKUP(F868,Classes!$B$2:$C$166,2,FALSE)</f>
        <v>Spare parts and accessories for personal transport equipment</v>
      </c>
      <c r="H868" t="str">
        <f t="shared" si="55"/>
        <v>0721195</v>
      </c>
      <c r="I868" t="str">
        <f>VLOOKUP(H868,'Sub-Classes'!$B$2:$C$369,2,FALSE)</f>
        <v xml:space="preserve">Spare parts and accessories for personal transport equipment, e.g. tyres, batteries </v>
      </c>
      <c r="J868" t="s">
        <v>2820</v>
      </c>
      <c r="K868" t="s">
        <v>2821</v>
      </c>
    </row>
    <row r="869" spans="1:11" x14ac:dyDescent="0.3">
      <c r="A869" t="s">
        <v>2822</v>
      </c>
      <c r="B869" t="str">
        <f t="shared" si="52"/>
        <v>07</v>
      </c>
      <c r="C869" t="e">
        <f>VLOOKUP(B869,Divisions!$A$2:$B$16,2,FALSE)</f>
        <v>#N/A</v>
      </c>
      <c r="D869" t="str">
        <f t="shared" si="53"/>
        <v>072</v>
      </c>
      <c r="E869" t="str">
        <f>VLOOKUP(D869,Groups!$B$2:$C$66,2,FALSE)</f>
        <v>Operation of personal transport equipment</v>
      </c>
      <c r="F869" t="str">
        <f t="shared" si="54"/>
        <v>0721</v>
      </c>
      <c r="G869" t="str">
        <f>VLOOKUP(F869,Classes!$B$2:$C$166,2,FALSE)</f>
        <v>Spare parts and accessories for personal transport equipment</v>
      </c>
      <c r="H869" t="str">
        <f t="shared" si="55"/>
        <v>0721195</v>
      </c>
      <c r="I869" t="str">
        <f>VLOOKUP(H869,'Sub-Classes'!$B$2:$C$369,2,FALSE)</f>
        <v xml:space="preserve">Spare parts and accessories for personal transport equipment, e.g. tyres, batteries </v>
      </c>
      <c r="J869" t="s">
        <v>2822</v>
      </c>
      <c r="K869" t="s">
        <v>2823</v>
      </c>
    </row>
    <row r="870" spans="1:11" x14ac:dyDescent="0.3">
      <c r="A870" t="s">
        <v>2824</v>
      </c>
      <c r="B870" t="str">
        <f t="shared" si="52"/>
        <v>07</v>
      </c>
      <c r="C870" t="e">
        <f>VLOOKUP(B870,Divisions!$A$2:$B$16,2,FALSE)</f>
        <v>#N/A</v>
      </c>
      <c r="D870" t="str">
        <f t="shared" si="53"/>
        <v>072</v>
      </c>
      <c r="E870" t="str">
        <f>VLOOKUP(D870,Groups!$B$2:$C$66,2,FALSE)</f>
        <v>Operation of personal transport equipment</v>
      </c>
      <c r="F870" t="str">
        <f t="shared" si="54"/>
        <v>0721</v>
      </c>
      <c r="G870" t="str">
        <f>VLOOKUP(F870,Classes!$B$2:$C$166,2,FALSE)</f>
        <v>Spare parts and accessories for personal transport equipment</v>
      </c>
      <c r="H870" t="str">
        <f t="shared" si="55"/>
        <v>0721195</v>
      </c>
      <c r="I870" t="str">
        <f>VLOOKUP(H870,'Sub-Classes'!$B$2:$C$369,2,FALSE)</f>
        <v xml:space="preserve">Spare parts and accessories for personal transport equipment, e.g. tyres, batteries </v>
      </c>
      <c r="J870" t="s">
        <v>2824</v>
      </c>
      <c r="K870" t="s">
        <v>2825</v>
      </c>
    </row>
    <row r="871" spans="1:11" x14ac:dyDescent="0.3">
      <c r="A871" t="s">
        <v>2826</v>
      </c>
      <c r="B871" t="str">
        <f t="shared" si="52"/>
        <v>07</v>
      </c>
      <c r="C871" t="e">
        <f>VLOOKUP(B871,Divisions!$A$2:$B$16,2,FALSE)</f>
        <v>#N/A</v>
      </c>
      <c r="D871" t="str">
        <f t="shared" si="53"/>
        <v>072</v>
      </c>
      <c r="E871" t="str">
        <f>VLOOKUP(D871,Groups!$B$2:$C$66,2,FALSE)</f>
        <v>Operation of personal transport equipment</v>
      </c>
      <c r="F871" t="str">
        <f t="shared" si="54"/>
        <v>0721</v>
      </c>
      <c r="G871" t="str">
        <f>VLOOKUP(F871,Classes!$B$2:$C$166,2,FALSE)</f>
        <v>Spare parts and accessories for personal transport equipment</v>
      </c>
      <c r="H871" t="str">
        <f t="shared" si="55"/>
        <v>0721195</v>
      </c>
      <c r="I871" t="str">
        <f>VLOOKUP(H871,'Sub-Classes'!$B$2:$C$369,2,FALSE)</f>
        <v xml:space="preserve">Spare parts and accessories for personal transport equipment, e.g. tyres, batteries </v>
      </c>
      <c r="J871" t="s">
        <v>2826</v>
      </c>
      <c r="K871" t="s">
        <v>2827</v>
      </c>
    </row>
    <row r="872" spans="1:11" x14ac:dyDescent="0.3">
      <c r="A872" t="s">
        <v>2828</v>
      </c>
      <c r="B872" t="str">
        <f t="shared" si="52"/>
        <v>07</v>
      </c>
      <c r="C872" t="e">
        <f>VLOOKUP(B872,Divisions!$A$2:$B$16,2,FALSE)</f>
        <v>#N/A</v>
      </c>
      <c r="D872" t="str">
        <f t="shared" si="53"/>
        <v>072</v>
      </c>
      <c r="E872" t="str">
        <f>VLOOKUP(D872,Groups!$B$2:$C$66,2,FALSE)</f>
        <v>Operation of personal transport equipment</v>
      </c>
      <c r="F872" t="str">
        <f t="shared" si="54"/>
        <v>0721</v>
      </c>
      <c r="G872" t="str">
        <f>VLOOKUP(F872,Classes!$B$2:$C$166,2,FALSE)</f>
        <v>Spare parts and accessories for personal transport equipment</v>
      </c>
      <c r="H872" t="str">
        <f t="shared" si="55"/>
        <v>0721195</v>
      </c>
      <c r="I872" t="str">
        <f>VLOOKUP(H872,'Sub-Classes'!$B$2:$C$369,2,FALSE)</f>
        <v xml:space="preserve">Spare parts and accessories for personal transport equipment, e.g. tyres, batteries </v>
      </c>
      <c r="J872" t="s">
        <v>2828</v>
      </c>
      <c r="K872" t="s">
        <v>2829</v>
      </c>
    </row>
    <row r="873" spans="1:11" x14ac:dyDescent="0.3">
      <c r="A873" t="s">
        <v>2830</v>
      </c>
      <c r="B873" t="str">
        <f t="shared" si="52"/>
        <v>07</v>
      </c>
      <c r="C873" t="e">
        <f>VLOOKUP(B873,Divisions!$A$2:$B$16,2,FALSE)</f>
        <v>#N/A</v>
      </c>
      <c r="D873" t="str">
        <f t="shared" si="53"/>
        <v>072</v>
      </c>
      <c r="E873" t="str">
        <f>VLOOKUP(D873,Groups!$B$2:$C$66,2,FALSE)</f>
        <v>Operation of personal transport equipment</v>
      </c>
      <c r="F873" t="str">
        <f t="shared" si="54"/>
        <v>0721</v>
      </c>
      <c r="G873" t="str">
        <f>VLOOKUP(F873,Classes!$B$2:$C$166,2,FALSE)</f>
        <v>Spare parts and accessories for personal transport equipment</v>
      </c>
      <c r="H873" t="str">
        <f t="shared" si="55"/>
        <v>0721195</v>
      </c>
      <c r="I873" t="str">
        <f>VLOOKUP(H873,'Sub-Classes'!$B$2:$C$369,2,FALSE)</f>
        <v xml:space="preserve">Spare parts and accessories for personal transport equipment, e.g. tyres, batteries </v>
      </c>
      <c r="J873" t="s">
        <v>2830</v>
      </c>
      <c r="K873" t="s">
        <v>2831</v>
      </c>
    </row>
    <row r="874" spans="1:11" x14ac:dyDescent="0.3">
      <c r="A874" t="s">
        <v>2832</v>
      </c>
      <c r="B874" t="str">
        <f t="shared" si="52"/>
        <v>07</v>
      </c>
      <c r="C874" t="e">
        <f>VLOOKUP(B874,Divisions!$A$2:$B$16,2,FALSE)</f>
        <v>#N/A</v>
      </c>
      <c r="D874" t="str">
        <f t="shared" si="53"/>
        <v>072</v>
      </c>
      <c r="E874" t="str">
        <f>VLOOKUP(D874,Groups!$B$2:$C$66,2,FALSE)</f>
        <v>Operation of personal transport equipment</v>
      </c>
      <c r="F874" t="str">
        <f t="shared" si="54"/>
        <v>0721</v>
      </c>
      <c r="G874" t="str">
        <f>VLOOKUP(F874,Classes!$B$2:$C$166,2,FALSE)</f>
        <v>Spare parts and accessories for personal transport equipment</v>
      </c>
      <c r="H874" t="str">
        <f t="shared" si="55"/>
        <v>0721195</v>
      </c>
      <c r="I874" t="str">
        <f>VLOOKUP(H874,'Sub-Classes'!$B$2:$C$369,2,FALSE)</f>
        <v xml:space="preserve">Spare parts and accessories for personal transport equipment, e.g. tyres, batteries </v>
      </c>
      <c r="J874" t="s">
        <v>2832</v>
      </c>
      <c r="K874" t="s">
        <v>2833</v>
      </c>
    </row>
    <row r="875" spans="1:11" x14ac:dyDescent="0.3">
      <c r="A875" t="s">
        <v>2834</v>
      </c>
      <c r="B875" t="str">
        <f t="shared" si="52"/>
        <v>07</v>
      </c>
      <c r="C875" t="e">
        <f>VLOOKUP(B875,Divisions!$A$2:$B$16,2,FALSE)</f>
        <v>#N/A</v>
      </c>
      <c r="D875" t="str">
        <f t="shared" si="53"/>
        <v>072</v>
      </c>
      <c r="E875" t="str">
        <f>VLOOKUP(D875,Groups!$B$2:$C$66,2,FALSE)</f>
        <v>Operation of personal transport equipment</v>
      </c>
      <c r="F875" t="str">
        <f t="shared" si="54"/>
        <v>0722</v>
      </c>
      <c r="G875" t="str">
        <f>VLOOKUP(F875,Classes!$B$2:$C$166,2,FALSE)</f>
        <v>Fuels and lubricants for personal transport equipment</v>
      </c>
      <c r="H875" t="str">
        <f t="shared" si="55"/>
        <v>0722000</v>
      </c>
      <c r="I875" t="e">
        <f>VLOOKUP(H875,'Sub-Classes'!$B$2:$C$369,2,FALSE)</f>
        <v>#N/A</v>
      </c>
      <c r="J875" t="s">
        <v>2834</v>
      </c>
      <c r="K875" t="s">
        <v>2835</v>
      </c>
    </row>
    <row r="876" spans="1:11" x14ac:dyDescent="0.3">
      <c r="A876" t="s">
        <v>2836</v>
      </c>
      <c r="B876" t="str">
        <f t="shared" si="52"/>
        <v>07</v>
      </c>
      <c r="C876" t="e">
        <f>VLOOKUP(B876,Divisions!$A$2:$B$16,2,FALSE)</f>
        <v>#N/A</v>
      </c>
      <c r="D876" t="str">
        <f t="shared" si="53"/>
        <v>072</v>
      </c>
      <c r="E876" t="str">
        <f>VLOOKUP(D876,Groups!$B$2:$C$66,2,FALSE)</f>
        <v>Operation of personal transport equipment</v>
      </c>
      <c r="F876" t="str">
        <f t="shared" si="54"/>
        <v>0722</v>
      </c>
      <c r="G876" t="str">
        <f>VLOOKUP(F876,Classes!$B$2:$C$166,2,FALSE)</f>
        <v>Fuels and lubricants for personal transport equipment</v>
      </c>
      <c r="H876" t="str">
        <f t="shared" si="55"/>
        <v>0722196</v>
      </c>
      <c r="I876" t="str">
        <f>VLOOKUP(H876,'Sub-Classes'!$B$2:$C$369,2,FALSE)</f>
        <v xml:space="preserve">Fuels </v>
      </c>
      <c r="J876" t="s">
        <v>2836</v>
      </c>
      <c r="K876" t="s">
        <v>2837</v>
      </c>
    </row>
    <row r="877" spans="1:11" x14ac:dyDescent="0.3">
      <c r="A877" t="s">
        <v>2838</v>
      </c>
      <c r="B877" t="str">
        <f t="shared" si="52"/>
        <v>07</v>
      </c>
      <c r="C877" t="e">
        <f>VLOOKUP(B877,Divisions!$A$2:$B$16,2,FALSE)</f>
        <v>#N/A</v>
      </c>
      <c r="D877" t="str">
        <f t="shared" si="53"/>
        <v>072</v>
      </c>
      <c r="E877" t="str">
        <f>VLOOKUP(D877,Groups!$B$2:$C$66,2,FALSE)</f>
        <v>Operation of personal transport equipment</v>
      </c>
      <c r="F877" t="str">
        <f t="shared" si="54"/>
        <v>0722</v>
      </c>
      <c r="G877" t="str">
        <f>VLOOKUP(F877,Classes!$B$2:$C$166,2,FALSE)</f>
        <v>Fuels and lubricants for personal transport equipment</v>
      </c>
      <c r="H877" t="str">
        <f t="shared" si="55"/>
        <v>0722196</v>
      </c>
      <c r="I877" t="str">
        <f>VLOOKUP(H877,'Sub-Classes'!$B$2:$C$369,2,FALSE)</f>
        <v xml:space="preserve">Fuels </v>
      </c>
      <c r="J877" t="s">
        <v>2838</v>
      </c>
      <c r="K877" t="s">
        <v>2839</v>
      </c>
    </row>
    <row r="878" spans="1:11" x14ac:dyDescent="0.3">
      <c r="A878" t="s">
        <v>2840</v>
      </c>
      <c r="B878" t="str">
        <f t="shared" si="52"/>
        <v>07</v>
      </c>
      <c r="C878" t="e">
        <f>VLOOKUP(B878,Divisions!$A$2:$B$16,2,FALSE)</f>
        <v>#N/A</v>
      </c>
      <c r="D878" t="str">
        <f t="shared" si="53"/>
        <v>072</v>
      </c>
      <c r="E878" t="str">
        <f>VLOOKUP(D878,Groups!$B$2:$C$66,2,FALSE)</f>
        <v>Operation of personal transport equipment</v>
      </c>
      <c r="F878" t="str">
        <f t="shared" si="54"/>
        <v>0722</v>
      </c>
      <c r="G878" t="str">
        <f>VLOOKUP(F878,Classes!$B$2:$C$166,2,FALSE)</f>
        <v>Fuels and lubricants for personal transport equipment</v>
      </c>
      <c r="H878" t="str">
        <f t="shared" si="55"/>
        <v>0722196</v>
      </c>
      <c r="I878" t="str">
        <f>VLOOKUP(H878,'Sub-Classes'!$B$2:$C$369,2,FALSE)</f>
        <v xml:space="preserve">Fuels </v>
      </c>
      <c r="J878" t="s">
        <v>2840</v>
      </c>
      <c r="K878" t="s">
        <v>2841</v>
      </c>
    </row>
    <row r="879" spans="1:11" x14ac:dyDescent="0.3">
      <c r="A879" t="s">
        <v>2842</v>
      </c>
      <c r="B879" t="str">
        <f t="shared" si="52"/>
        <v>07</v>
      </c>
      <c r="C879" t="e">
        <f>VLOOKUP(B879,Divisions!$A$2:$B$16,2,FALSE)</f>
        <v>#N/A</v>
      </c>
      <c r="D879" t="str">
        <f t="shared" si="53"/>
        <v>072</v>
      </c>
      <c r="E879" t="str">
        <f>VLOOKUP(D879,Groups!$B$2:$C$66,2,FALSE)</f>
        <v>Operation of personal transport equipment</v>
      </c>
      <c r="F879" t="str">
        <f t="shared" si="54"/>
        <v>0722</v>
      </c>
      <c r="G879" t="str">
        <f>VLOOKUP(F879,Classes!$B$2:$C$166,2,FALSE)</f>
        <v>Fuels and lubricants for personal transport equipment</v>
      </c>
      <c r="H879" t="str">
        <f t="shared" si="55"/>
        <v>0722196</v>
      </c>
      <c r="I879" t="str">
        <f>VLOOKUP(H879,'Sub-Classes'!$B$2:$C$369,2,FALSE)</f>
        <v xml:space="preserve">Fuels </v>
      </c>
      <c r="J879" t="s">
        <v>2842</v>
      </c>
      <c r="K879" t="s">
        <v>2843</v>
      </c>
    </row>
    <row r="880" spans="1:11" x14ac:dyDescent="0.3">
      <c r="A880" t="s">
        <v>2844</v>
      </c>
      <c r="B880" t="str">
        <f t="shared" si="52"/>
        <v>07</v>
      </c>
      <c r="C880" t="e">
        <f>VLOOKUP(B880,Divisions!$A$2:$B$16,2,FALSE)</f>
        <v>#N/A</v>
      </c>
      <c r="D880" t="str">
        <f t="shared" si="53"/>
        <v>072</v>
      </c>
      <c r="E880" t="str">
        <f>VLOOKUP(D880,Groups!$B$2:$C$66,2,FALSE)</f>
        <v>Operation of personal transport equipment</v>
      </c>
      <c r="F880" t="str">
        <f t="shared" si="54"/>
        <v>0722</v>
      </c>
      <c r="G880" t="str">
        <f>VLOOKUP(F880,Classes!$B$2:$C$166,2,FALSE)</f>
        <v>Fuels and lubricants for personal transport equipment</v>
      </c>
      <c r="H880" t="str">
        <f t="shared" si="55"/>
        <v>0722197</v>
      </c>
      <c r="I880" t="str">
        <f>VLOOKUP(H880,'Sub-Classes'!$B$2:$C$369,2,FALSE)</f>
        <v xml:space="preserve">Lubricants </v>
      </c>
      <c r="J880" t="s">
        <v>2844</v>
      </c>
      <c r="K880" t="s">
        <v>2845</v>
      </c>
    </row>
    <row r="881" spans="1:11" x14ac:dyDescent="0.3">
      <c r="A881" t="s">
        <v>2846</v>
      </c>
      <c r="B881" t="str">
        <f t="shared" si="52"/>
        <v>07</v>
      </c>
      <c r="C881" t="e">
        <f>VLOOKUP(B881,Divisions!$A$2:$B$16,2,FALSE)</f>
        <v>#N/A</v>
      </c>
      <c r="D881" t="str">
        <f t="shared" si="53"/>
        <v>072</v>
      </c>
      <c r="E881" t="str">
        <f>VLOOKUP(D881,Groups!$B$2:$C$66,2,FALSE)</f>
        <v>Operation of personal transport equipment</v>
      </c>
      <c r="F881" t="str">
        <f t="shared" si="54"/>
        <v>0722</v>
      </c>
      <c r="G881" t="str">
        <f>VLOOKUP(F881,Classes!$B$2:$C$166,2,FALSE)</f>
        <v>Fuels and lubricants for personal transport equipment</v>
      </c>
      <c r="H881" t="str">
        <f t="shared" si="55"/>
        <v>0722197</v>
      </c>
      <c r="I881" t="str">
        <f>VLOOKUP(H881,'Sub-Classes'!$B$2:$C$369,2,FALSE)</f>
        <v xml:space="preserve">Lubricants </v>
      </c>
      <c r="J881" t="s">
        <v>2846</v>
      </c>
      <c r="K881" t="s">
        <v>2847</v>
      </c>
    </row>
    <row r="882" spans="1:11" x14ac:dyDescent="0.3">
      <c r="A882" t="s">
        <v>2848</v>
      </c>
      <c r="B882" t="str">
        <f t="shared" si="52"/>
        <v>07</v>
      </c>
      <c r="C882" t="e">
        <f>VLOOKUP(B882,Divisions!$A$2:$B$16,2,FALSE)</f>
        <v>#N/A</v>
      </c>
      <c r="D882" t="str">
        <f t="shared" si="53"/>
        <v>072</v>
      </c>
      <c r="E882" t="str">
        <f>VLOOKUP(D882,Groups!$B$2:$C$66,2,FALSE)</f>
        <v>Operation of personal transport equipment</v>
      </c>
      <c r="F882" t="str">
        <f t="shared" si="54"/>
        <v>0722</v>
      </c>
      <c r="G882" t="str">
        <f>VLOOKUP(F882,Classes!$B$2:$C$166,2,FALSE)</f>
        <v>Fuels and lubricants for personal transport equipment</v>
      </c>
      <c r="H882" t="str">
        <f t="shared" si="55"/>
        <v>0722197</v>
      </c>
      <c r="I882" t="str">
        <f>VLOOKUP(H882,'Sub-Classes'!$B$2:$C$369,2,FALSE)</f>
        <v xml:space="preserve">Lubricants </v>
      </c>
      <c r="J882" t="s">
        <v>2848</v>
      </c>
      <c r="K882" t="s">
        <v>2849</v>
      </c>
    </row>
    <row r="883" spans="1:11" x14ac:dyDescent="0.3">
      <c r="A883" t="s">
        <v>2850</v>
      </c>
      <c r="B883" t="str">
        <f t="shared" si="52"/>
        <v>07</v>
      </c>
      <c r="C883" t="e">
        <f>VLOOKUP(B883,Divisions!$A$2:$B$16,2,FALSE)</f>
        <v>#N/A</v>
      </c>
      <c r="D883" t="str">
        <f t="shared" si="53"/>
        <v>072</v>
      </c>
      <c r="E883" t="str">
        <f>VLOOKUP(D883,Groups!$B$2:$C$66,2,FALSE)</f>
        <v>Operation of personal transport equipment</v>
      </c>
      <c r="F883" t="str">
        <f t="shared" si="54"/>
        <v>0722</v>
      </c>
      <c r="G883" t="str">
        <f>VLOOKUP(F883,Classes!$B$2:$C$166,2,FALSE)</f>
        <v>Fuels and lubricants for personal transport equipment</v>
      </c>
      <c r="H883" t="str">
        <f t="shared" si="55"/>
        <v>0722197</v>
      </c>
      <c r="I883" t="str">
        <f>VLOOKUP(H883,'Sub-Classes'!$B$2:$C$369,2,FALSE)</f>
        <v xml:space="preserve">Lubricants </v>
      </c>
      <c r="J883" t="s">
        <v>2850</v>
      </c>
      <c r="K883" t="s">
        <v>2851</v>
      </c>
    </row>
    <row r="884" spans="1:11" x14ac:dyDescent="0.3">
      <c r="A884" t="s">
        <v>2852</v>
      </c>
      <c r="B884" t="str">
        <f t="shared" si="52"/>
        <v>07</v>
      </c>
      <c r="C884" t="e">
        <f>VLOOKUP(B884,Divisions!$A$2:$B$16,2,FALSE)</f>
        <v>#N/A</v>
      </c>
      <c r="D884" t="str">
        <f t="shared" si="53"/>
        <v>072</v>
      </c>
      <c r="E884" t="str">
        <f>VLOOKUP(D884,Groups!$B$2:$C$66,2,FALSE)</f>
        <v>Operation of personal transport equipment</v>
      </c>
      <c r="F884" t="str">
        <f t="shared" si="54"/>
        <v>0722</v>
      </c>
      <c r="G884" t="str">
        <f>VLOOKUP(F884,Classes!$B$2:$C$166,2,FALSE)</f>
        <v>Fuels and lubricants for personal transport equipment</v>
      </c>
      <c r="H884" t="str">
        <f t="shared" si="55"/>
        <v>0722197</v>
      </c>
      <c r="I884" t="str">
        <f>VLOOKUP(H884,'Sub-Classes'!$B$2:$C$369,2,FALSE)</f>
        <v xml:space="preserve">Lubricants </v>
      </c>
      <c r="J884" t="s">
        <v>2852</v>
      </c>
      <c r="K884" t="s">
        <v>2853</v>
      </c>
    </row>
    <row r="885" spans="1:11" x14ac:dyDescent="0.3">
      <c r="A885" t="s">
        <v>2854</v>
      </c>
      <c r="B885" t="str">
        <f t="shared" si="52"/>
        <v>07</v>
      </c>
      <c r="C885" t="e">
        <f>VLOOKUP(B885,Divisions!$A$2:$B$16,2,FALSE)</f>
        <v>#N/A</v>
      </c>
      <c r="D885" t="str">
        <f t="shared" si="53"/>
        <v>072</v>
      </c>
      <c r="E885" t="str">
        <f>VLOOKUP(D885,Groups!$B$2:$C$66,2,FALSE)</f>
        <v>Operation of personal transport equipment</v>
      </c>
      <c r="F885" t="str">
        <f t="shared" si="54"/>
        <v>0723</v>
      </c>
      <c r="G885" t="str">
        <f>VLOOKUP(F885,Classes!$B$2:$C$166,2,FALSE)</f>
        <v>Maintenance and repair of personal transport equipment</v>
      </c>
      <c r="H885" t="str">
        <f t="shared" si="55"/>
        <v>0723000</v>
      </c>
      <c r="I885" t="e">
        <f>VLOOKUP(H885,'Sub-Classes'!$B$2:$C$369,2,FALSE)</f>
        <v>#N/A</v>
      </c>
      <c r="J885" t="s">
        <v>2854</v>
      </c>
      <c r="K885" t="s">
        <v>2855</v>
      </c>
    </row>
    <row r="886" spans="1:11" x14ac:dyDescent="0.3">
      <c r="A886" t="s">
        <v>2856</v>
      </c>
      <c r="B886" t="str">
        <f t="shared" si="52"/>
        <v>07</v>
      </c>
      <c r="C886" t="e">
        <f>VLOOKUP(B886,Divisions!$A$2:$B$16,2,FALSE)</f>
        <v>#N/A</v>
      </c>
      <c r="D886" t="str">
        <f t="shared" si="53"/>
        <v>072</v>
      </c>
      <c r="E886" t="str">
        <f>VLOOKUP(D886,Groups!$B$2:$C$66,2,FALSE)</f>
        <v>Operation of personal transport equipment</v>
      </c>
      <c r="F886" t="str">
        <f t="shared" si="54"/>
        <v>0723</v>
      </c>
      <c r="G886" t="str">
        <f>VLOOKUP(F886,Classes!$B$2:$C$166,2,FALSE)</f>
        <v>Maintenance and repair of personal transport equipment</v>
      </c>
      <c r="H886" t="str">
        <f t="shared" si="55"/>
        <v>0723198</v>
      </c>
      <c r="I886" t="str">
        <f>VLOOKUP(H886,'Sub-Classes'!$B$2:$C$369,2,FALSE)</f>
        <v>Services purchased for the maintenance and repair of personal transport equipment, such as fitting of parts and accessories, wheel balancing, technical inspection, breakdown services, oil changes, greasing and washing</v>
      </c>
      <c r="J886" t="s">
        <v>2856</v>
      </c>
      <c r="K886" t="s">
        <v>2857</v>
      </c>
    </row>
    <row r="887" spans="1:11" x14ac:dyDescent="0.3">
      <c r="A887" t="s">
        <v>2858</v>
      </c>
      <c r="B887" t="str">
        <f t="shared" si="52"/>
        <v>07</v>
      </c>
      <c r="C887" t="e">
        <f>VLOOKUP(B887,Divisions!$A$2:$B$16,2,FALSE)</f>
        <v>#N/A</v>
      </c>
      <c r="D887" t="str">
        <f t="shared" si="53"/>
        <v>072</v>
      </c>
      <c r="E887" t="str">
        <f>VLOOKUP(D887,Groups!$B$2:$C$66,2,FALSE)</f>
        <v>Operation of personal transport equipment</v>
      </c>
      <c r="F887" t="str">
        <f t="shared" si="54"/>
        <v>0723</v>
      </c>
      <c r="G887" t="str">
        <f>VLOOKUP(F887,Classes!$B$2:$C$166,2,FALSE)</f>
        <v>Maintenance and repair of personal transport equipment</v>
      </c>
      <c r="H887" t="str">
        <f t="shared" si="55"/>
        <v>0723198</v>
      </c>
      <c r="I887" t="str">
        <f>VLOOKUP(H887,'Sub-Classes'!$B$2:$C$369,2,FALSE)</f>
        <v>Services purchased for the maintenance and repair of personal transport equipment, such as fitting of parts and accessories, wheel balancing, technical inspection, breakdown services, oil changes, greasing and washing</v>
      </c>
      <c r="J887" t="s">
        <v>2858</v>
      </c>
      <c r="K887" t="s">
        <v>2859</v>
      </c>
    </row>
    <row r="888" spans="1:11" x14ac:dyDescent="0.3">
      <c r="A888" t="s">
        <v>2860</v>
      </c>
      <c r="B888" t="str">
        <f t="shared" si="52"/>
        <v>07</v>
      </c>
      <c r="C888" t="e">
        <f>VLOOKUP(B888,Divisions!$A$2:$B$16,2,FALSE)</f>
        <v>#N/A</v>
      </c>
      <c r="D888" t="str">
        <f t="shared" si="53"/>
        <v>072</v>
      </c>
      <c r="E888" t="str">
        <f>VLOOKUP(D888,Groups!$B$2:$C$66,2,FALSE)</f>
        <v>Operation of personal transport equipment</v>
      </c>
      <c r="F888" t="str">
        <f t="shared" si="54"/>
        <v>0723</v>
      </c>
      <c r="G888" t="str">
        <f>VLOOKUP(F888,Classes!$B$2:$C$166,2,FALSE)</f>
        <v>Maintenance and repair of personal transport equipment</v>
      </c>
      <c r="H888" t="str">
        <f t="shared" si="55"/>
        <v>0723198</v>
      </c>
      <c r="I888" t="str">
        <f>VLOOKUP(H888,'Sub-Classes'!$B$2:$C$369,2,FALSE)</f>
        <v>Services purchased for the maintenance and repair of personal transport equipment, such as fitting of parts and accessories, wheel balancing, technical inspection, breakdown services, oil changes, greasing and washing</v>
      </c>
      <c r="J888" t="s">
        <v>2860</v>
      </c>
      <c r="K888" t="s">
        <v>2861</v>
      </c>
    </row>
    <row r="889" spans="1:11" x14ac:dyDescent="0.3">
      <c r="A889" t="s">
        <v>2862</v>
      </c>
      <c r="B889" t="str">
        <f t="shared" si="52"/>
        <v>07</v>
      </c>
      <c r="C889" t="e">
        <f>VLOOKUP(B889,Divisions!$A$2:$B$16,2,FALSE)</f>
        <v>#N/A</v>
      </c>
      <c r="D889" t="str">
        <f t="shared" si="53"/>
        <v>072</v>
      </c>
      <c r="E889" t="str">
        <f>VLOOKUP(D889,Groups!$B$2:$C$66,2,FALSE)</f>
        <v>Operation of personal transport equipment</v>
      </c>
      <c r="F889" t="str">
        <f t="shared" si="54"/>
        <v>0723</v>
      </c>
      <c r="G889" t="str">
        <f>VLOOKUP(F889,Classes!$B$2:$C$166,2,FALSE)</f>
        <v>Maintenance and repair of personal transport equipment</v>
      </c>
      <c r="H889" t="str">
        <f t="shared" si="55"/>
        <v>0723198</v>
      </c>
      <c r="I889" t="str">
        <f>VLOOKUP(H889,'Sub-Classes'!$B$2:$C$369,2,FALSE)</f>
        <v>Services purchased for the maintenance and repair of personal transport equipment, such as fitting of parts and accessories, wheel balancing, technical inspection, breakdown services, oil changes, greasing and washing</v>
      </c>
      <c r="J889" t="s">
        <v>2862</v>
      </c>
      <c r="K889" t="s">
        <v>2863</v>
      </c>
    </row>
    <row r="890" spans="1:11" x14ac:dyDescent="0.3">
      <c r="A890" t="s">
        <v>2864</v>
      </c>
      <c r="B890" t="str">
        <f t="shared" si="52"/>
        <v>07</v>
      </c>
      <c r="C890" t="e">
        <f>VLOOKUP(B890,Divisions!$A$2:$B$16,2,FALSE)</f>
        <v>#N/A</v>
      </c>
      <c r="D890" t="str">
        <f t="shared" si="53"/>
        <v>072</v>
      </c>
      <c r="E890" t="str">
        <f>VLOOKUP(D890,Groups!$B$2:$C$66,2,FALSE)</f>
        <v>Operation of personal transport equipment</v>
      </c>
      <c r="F890" t="str">
        <f t="shared" si="54"/>
        <v>0723</v>
      </c>
      <c r="G890" t="str">
        <f>VLOOKUP(F890,Classes!$B$2:$C$166,2,FALSE)</f>
        <v>Maintenance and repair of personal transport equipment</v>
      </c>
      <c r="H890" t="str">
        <f t="shared" si="55"/>
        <v>0723198</v>
      </c>
      <c r="I890" t="str">
        <f>VLOOKUP(H890,'Sub-Classes'!$B$2:$C$369,2,FALSE)</f>
        <v>Services purchased for the maintenance and repair of personal transport equipment, such as fitting of parts and accessories, wheel balancing, technical inspection, breakdown services, oil changes, greasing and washing</v>
      </c>
      <c r="J890" t="s">
        <v>2864</v>
      </c>
      <c r="K890" t="s">
        <v>2865</v>
      </c>
    </row>
    <row r="891" spans="1:11" x14ac:dyDescent="0.3">
      <c r="A891" t="s">
        <v>2866</v>
      </c>
      <c r="B891" t="str">
        <f t="shared" si="52"/>
        <v>07</v>
      </c>
      <c r="C891" t="e">
        <f>VLOOKUP(B891,Divisions!$A$2:$B$16,2,FALSE)</f>
        <v>#N/A</v>
      </c>
      <c r="D891" t="str">
        <f t="shared" si="53"/>
        <v>072</v>
      </c>
      <c r="E891" t="str">
        <f>VLOOKUP(D891,Groups!$B$2:$C$66,2,FALSE)</f>
        <v>Operation of personal transport equipment</v>
      </c>
      <c r="F891" t="str">
        <f t="shared" si="54"/>
        <v>0723</v>
      </c>
      <c r="G891" t="str">
        <f>VLOOKUP(F891,Classes!$B$2:$C$166,2,FALSE)</f>
        <v>Maintenance and repair of personal transport equipment</v>
      </c>
      <c r="H891" t="str">
        <f t="shared" si="55"/>
        <v>0723198</v>
      </c>
      <c r="I891" t="str">
        <f>VLOOKUP(H891,'Sub-Classes'!$B$2:$C$369,2,FALSE)</f>
        <v>Services purchased for the maintenance and repair of personal transport equipment, such as fitting of parts and accessories, wheel balancing, technical inspection, breakdown services, oil changes, greasing and washing</v>
      </c>
      <c r="J891" t="s">
        <v>2866</v>
      </c>
      <c r="K891" t="s">
        <v>2867</v>
      </c>
    </row>
    <row r="892" spans="1:11" x14ac:dyDescent="0.3">
      <c r="A892" t="s">
        <v>2868</v>
      </c>
      <c r="B892" t="str">
        <f t="shared" si="52"/>
        <v>07</v>
      </c>
      <c r="C892" t="e">
        <f>VLOOKUP(B892,Divisions!$A$2:$B$16,2,FALSE)</f>
        <v>#N/A</v>
      </c>
      <c r="D892" t="str">
        <f t="shared" si="53"/>
        <v>072</v>
      </c>
      <c r="E892" t="str">
        <f>VLOOKUP(D892,Groups!$B$2:$C$66,2,FALSE)</f>
        <v>Operation of personal transport equipment</v>
      </c>
      <c r="F892" t="str">
        <f t="shared" si="54"/>
        <v>0724</v>
      </c>
      <c r="G892" t="str">
        <f>VLOOKUP(F892,Classes!$B$2:$C$166,2,FALSE)</f>
        <v>Other services in respect of personal transport equipment</v>
      </c>
      <c r="H892" t="str">
        <f t="shared" si="55"/>
        <v>0724000</v>
      </c>
      <c r="I892" t="e">
        <f>VLOOKUP(H892,'Sub-Classes'!$B$2:$C$369,2,FALSE)</f>
        <v>#N/A</v>
      </c>
      <c r="J892" t="s">
        <v>2868</v>
      </c>
      <c r="K892" t="s">
        <v>2869</v>
      </c>
    </row>
    <row r="893" spans="1:11" x14ac:dyDescent="0.3">
      <c r="A893" t="s">
        <v>2870</v>
      </c>
      <c r="B893" t="str">
        <f t="shared" si="52"/>
        <v>07</v>
      </c>
      <c r="C893" t="e">
        <f>VLOOKUP(B893,Divisions!$A$2:$B$16,2,FALSE)</f>
        <v>#N/A</v>
      </c>
      <c r="D893" t="str">
        <f t="shared" si="53"/>
        <v>072</v>
      </c>
      <c r="E893" t="str">
        <f>VLOOKUP(D893,Groups!$B$2:$C$66,2,FALSE)</f>
        <v>Operation of personal transport equipment</v>
      </c>
      <c r="F893" t="str">
        <f t="shared" si="54"/>
        <v>0724</v>
      </c>
      <c r="G893" t="str">
        <f>VLOOKUP(F893,Classes!$B$2:$C$166,2,FALSE)</f>
        <v>Other services in respect of personal transport equipment</v>
      </c>
      <c r="H893" t="str">
        <f t="shared" si="55"/>
        <v>0724199</v>
      </c>
      <c r="I893" t="str">
        <f>VLOOKUP(H893,'Sub-Classes'!$B$2:$C$369,2,FALSE)</f>
        <v xml:space="preserve">Other services in respect of personal transport equipment, e.g. hire of parking spaces, parking meter charges, road worthiness tests </v>
      </c>
      <c r="J893" t="s">
        <v>2870</v>
      </c>
      <c r="K893" t="s">
        <v>2871</v>
      </c>
    </row>
    <row r="894" spans="1:11" x14ac:dyDescent="0.3">
      <c r="A894" t="s">
        <v>2872</v>
      </c>
      <c r="B894" t="str">
        <f t="shared" si="52"/>
        <v>07</v>
      </c>
      <c r="C894" t="e">
        <f>VLOOKUP(B894,Divisions!$A$2:$B$16,2,FALSE)</f>
        <v>#N/A</v>
      </c>
      <c r="D894" t="str">
        <f t="shared" si="53"/>
        <v>072</v>
      </c>
      <c r="E894" t="str">
        <f>VLOOKUP(D894,Groups!$B$2:$C$66,2,FALSE)</f>
        <v>Operation of personal transport equipment</v>
      </c>
      <c r="F894" t="str">
        <f t="shared" si="54"/>
        <v>0724</v>
      </c>
      <c r="G894" t="str">
        <f>VLOOKUP(F894,Classes!$B$2:$C$166,2,FALSE)</f>
        <v>Other services in respect of personal transport equipment</v>
      </c>
      <c r="H894" t="str">
        <f t="shared" si="55"/>
        <v>0724199</v>
      </c>
      <c r="I894" t="str">
        <f>VLOOKUP(H894,'Sub-Classes'!$B$2:$C$369,2,FALSE)</f>
        <v xml:space="preserve">Other services in respect of personal transport equipment, e.g. hire of parking spaces, parking meter charges, road worthiness tests </v>
      </c>
      <c r="J894" t="s">
        <v>2872</v>
      </c>
      <c r="K894" t="s">
        <v>2873</v>
      </c>
    </row>
    <row r="895" spans="1:11" x14ac:dyDescent="0.3">
      <c r="A895" t="s">
        <v>2874</v>
      </c>
      <c r="B895" t="str">
        <f t="shared" si="52"/>
        <v>07</v>
      </c>
      <c r="C895" t="e">
        <f>VLOOKUP(B895,Divisions!$A$2:$B$16,2,FALSE)</f>
        <v>#N/A</v>
      </c>
      <c r="D895" t="str">
        <f t="shared" si="53"/>
        <v>072</v>
      </c>
      <c r="E895" t="str">
        <f>VLOOKUP(D895,Groups!$B$2:$C$66,2,FALSE)</f>
        <v>Operation of personal transport equipment</v>
      </c>
      <c r="F895" t="str">
        <f t="shared" si="54"/>
        <v>0724</v>
      </c>
      <c r="G895" t="str">
        <f>VLOOKUP(F895,Classes!$B$2:$C$166,2,FALSE)</f>
        <v>Other services in respect of personal transport equipment</v>
      </c>
      <c r="H895" t="str">
        <f t="shared" si="55"/>
        <v>0724199</v>
      </c>
      <c r="I895" t="str">
        <f>VLOOKUP(H895,'Sub-Classes'!$B$2:$C$369,2,FALSE)</f>
        <v xml:space="preserve">Other services in respect of personal transport equipment, e.g. hire of parking spaces, parking meter charges, road worthiness tests </v>
      </c>
      <c r="J895" t="s">
        <v>2874</v>
      </c>
      <c r="K895" t="s">
        <v>2875</v>
      </c>
    </row>
    <row r="896" spans="1:11" x14ac:dyDescent="0.3">
      <c r="A896" t="s">
        <v>2876</v>
      </c>
      <c r="B896" t="str">
        <f t="shared" si="52"/>
        <v>07</v>
      </c>
      <c r="C896" t="e">
        <f>VLOOKUP(B896,Divisions!$A$2:$B$16,2,FALSE)</f>
        <v>#N/A</v>
      </c>
      <c r="D896" t="str">
        <f t="shared" si="53"/>
        <v>072</v>
      </c>
      <c r="E896" t="str">
        <f>VLOOKUP(D896,Groups!$B$2:$C$66,2,FALSE)</f>
        <v>Operation of personal transport equipment</v>
      </c>
      <c r="F896" t="str">
        <f t="shared" si="54"/>
        <v>0724</v>
      </c>
      <c r="G896" t="str">
        <f>VLOOKUP(F896,Classes!$B$2:$C$166,2,FALSE)</f>
        <v>Other services in respect of personal transport equipment</v>
      </c>
      <c r="H896" t="str">
        <f t="shared" si="55"/>
        <v>0724199</v>
      </c>
      <c r="I896" t="str">
        <f>VLOOKUP(H896,'Sub-Classes'!$B$2:$C$369,2,FALSE)</f>
        <v xml:space="preserve">Other services in respect of personal transport equipment, e.g. hire of parking spaces, parking meter charges, road worthiness tests </v>
      </c>
      <c r="J896" t="s">
        <v>2876</v>
      </c>
      <c r="K896" t="s">
        <v>2877</v>
      </c>
    </row>
    <row r="897" spans="1:11" x14ac:dyDescent="0.3">
      <c r="A897" t="s">
        <v>2878</v>
      </c>
      <c r="B897" t="str">
        <f t="shared" si="52"/>
        <v>07</v>
      </c>
      <c r="C897" t="e">
        <f>VLOOKUP(B897,Divisions!$A$2:$B$16,2,FALSE)</f>
        <v>#N/A</v>
      </c>
      <c r="D897" t="str">
        <f t="shared" si="53"/>
        <v>072</v>
      </c>
      <c r="E897" t="str">
        <f>VLOOKUP(D897,Groups!$B$2:$C$66,2,FALSE)</f>
        <v>Operation of personal transport equipment</v>
      </c>
      <c r="F897" t="str">
        <f t="shared" si="54"/>
        <v>0724</v>
      </c>
      <c r="G897" t="str">
        <f>VLOOKUP(F897,Classes!$B$2:$C$166,2,FALSE)</f>
        <v>Other services in respect of personal transport equipment</v>
      </c>
      <c r="H897" t="str">
        <f t="shared" si="55"/>
        <v>0724199</v>
      </c>
      <c r="I897" t="str">
        <f>VLOOKUP(H897,'Sub-Classes'!$B$2:$C$369,2,FALSE)</f>
        <v xml:space="preserve">Other services in respect of personal transport equipment, e.g. hire of parking spaces, parking meter charges, road worthiness tests </v>
      </c>
      <c r="J897" t="s">
        <v>2878</v>
      </c>
      <c r="K897" t="s">
        <v>2879</v>
      </c>
    </row>
    <row r="898" spans="1:11" x14ac:dyDescent="0.3">
      <c r="A898" t="s">
        <v>2880</v>
      </c>
      <c r="B898" t="str">
        <f t="shared" si="52"/>
        <v>07</v>
      </c>
      <c r="C898" t="e">
        <f>VLOOKUP(B898,Divisions!$A$2:$B$16,2,FALSE)</f>
        <v>#N/A</v>
      </c>
      <c r="D898" t="str">
        <f t="shared" si="53"/>
        <v>072</v>
      </c>
      <c r="E898" t="str">
        <f>VLOOKUP(D898,Groups!$B$2:$C$66,2,FALSE)</f>
        <v>Operation of personal transport equipment</v>
      </c>
      <c r="F898" t="str">
        <f t="shared" si="54"/>
        <v>0724</v>
      </c>
      <c r="G898" t="str">
        <f>VLOOKUP(F898,Classes!$B$2:$C$166,2,FALSE)</f>
        <v>Other services in respect of personal transport equipment</v>
      </c>
      <c r="H898" t="str">
        <f t="shared" si="55"/>
        <v>0724200</v>
      </c>
      <c r="I898" t="str">
        <f>VLOOKUP(H898,'Sub-Classes'!$B$2:$C$369,2,FALSE)</f>
        <v>Hire of personal transport equipment without driver, e.g. car rental</v>
      </c>
      <c r="J898" t="s">
        <v>2880</v>
      </c>
      <c r="K898" t="s">
        <v>2881</v>
      </c>
    </row>
    <row r="899" spans="1:11" x14ac:dyDescent="0.3">
      <c r="A899" t="s">
        <v>2882</v>
      </c>
      <c r="B899" t="str">
        <f t="shared" ref="B899:B962" si="56">LEFT(J899,2)</f>
        <v>07</v>
      </c>
      <c r="C899" t="e">
        <f>VLOOKUP(B899,Divisions!$A$2:$B$16,2,FALSE)</f>
        <v>#N/A</v>
      </c>
      <c r="D899" t="str">
        <f t="shared" ref="D899:D962" si="57">LEFT(J899,3)</f>
        <v>072</v>
      </c>
      <c r="E899" t="str">
        <f>VLOOKUP(D899,Groups!$B$2:$C$66,2,FALSE)</f>
        <v>Operation of personal transport equipment</v>
      </c>
      <c r="F899" t="str">
        <f t="shared" ref="F899:F962" si="58">LEFT(J899,4)</f>
        <v>0724</v>
      </c>
      <c r="G899" t="str">
        <f>VLOOKUP(F899,Classes!$B$2:$C$166,2,FALSE)</f>
        <v>Other services in respect of personal transport equipment</v>
      </c>
      <c r="H899" t="str">
        <f t="shared" ref="H899:H962" si="59">LEFT(J899,7)</f>
        <v>0724200</v>
      </c>
      <c r="I899" t="str">
        <f>VLOOKUP(H899,'Sub-Classes'!$B$2:$C$369,2,FALSE)</f>
        <v>Hire of personal transport equipment without driver, e.g. car rental</v>
      </c>
      <c r="J899" t="s">
        <v>2882</v>
      </c>
      <c r="K899" t="s">
        <v>2883</v>
      </c>
    </row>
    <row r="900" spans="1:11" x14ac:dyDescent="0.3">
      <c r="A900" t="s">
        <v>2884</v>
      </c>
      <c r="B900" t="str">
        <f t="shared" si="56"/>
        <v>07</v>
      </c>
      <c r="C900" t="e">
        <f>VLOOKUP(B900,Divisions!$A$2:$B$16,2,FALSE)</f>
        <v>#N/A</v>
      </c>
      <c r="D900" t="str">
        <f t="shared" si="57"/>
        <v>072</v>
      </c>
      <c r="E900" t="str">
        <f>VLOOKUP(D900,Groups!$B$2:$C$66,2,FALSE)</f>
        <v>Operation of personal transport equipment</v>
      </c>
      <c r="F900" t="str">
        <f t="shared" si="58"/>
        <v>0724</v>
      </c>
      <c r="G900" t="str">
        <f>VLOOKUP(F900,Classes!$B$2:$C$166,2,FALSE)</f>
        <v>Other services in respect of personal transport equipment</v>
      </c>
      <c r="H900" t="str">
        <f t="shared" si="59"/>
        <v>0724200</v>
      </c>
      <c r="I900" t="str">
        <f>VLOOKUP(H900,'Sub-Classes'!$B$2:$C$369,2,FALSE)</f>
        <v>Hire of personal transport equipment without driver, e.g. car rental</v>
      </c>
      <c r="J900" t="s">
        <v>2884</v>
      </c>
      <c r="K900" t="s">
        <v>2885</v>
      </c>
    </row>
    <row r="901" spans="1:11" x14ac:dyDescent="0.3">
      <c r="A901" t="s">
        <v>2886</v>
      </c>
      <c r="B901" t="str">
        <f t="shared" si="56"/>
        <v>07</v>
      </c>
      <c r="C901" t="e">
        <f>VLOOKUP(B901,Divisions!$A$2:$B$16,2,FALSE)</f>
        <v>#N/A</v>
      </c>
      <c r="D901" t="str">
        <f t="shared" si="57"/>
        <v>073</v>
      </c>
      <c r="E901" t="str">
        <f>VLOOKUP(D901,Groups!$B$2:$C$66,2,FALSE)</f>
        <v>Transport services</v>
      </c>
      <c r="F901" t="str">
        <f t="shared" si="58"/>
        <v>0730</v>
      </c>
      <c r="G901" t="e">
        <f>VLOOKUP(F901,Classes!$B$2:$C$166,2,FALSE)</f>
        <v>#N/A</v>
      </c>
      <c r="H901" t="str">
        <f t="shared" si="59"/>
        <v>0730000</v>
      </c>
      <c r="I901" t="e">
        <f>VLOOKUP(H901,'Sub-Classes'!$B$2:$C$369,2,FALSE)</f>
        <v>#N/A</v>
      </c>
      <c r="J901" t="s">
        <v>2886</v>
      </c>
      <c r="K901" t="s">
        <v>2887</v>
      </c>
    </row>
    <row r="902" spans="1:11" x14ac:dyDescent="0.3">
      <c r="A902" t="s">
        <v>2888</v>
      </c>
      <c r="B902" t="str">
        <f t="shared" si="56"/>
        <v>07</v>
      </c>
      <c r="C902" t="e">
        <f>VLOOKUP(B902,Divisions!$A$2:$B$16,2,FALSE)</f>
        <v>#N/A</v>
      </c>
      <c r="D902" t="str">
        <f t="shared" si="57"/>
        <v>073</v>
      </c>
      <c r="E902" t="str">
        <f>VLOOKUP(D902,Groups!$B$2:$C$66,2,FALSE)</f>
        <v>Transport services</v>
      </c>
      <c r="F902" t="str">
        <f t="shared" si="58"/>
        <v>0732</v>
      </c>
      <c r="G902" t="str">
        <f>VLOOKUP(F902,Classes!$B$2:$C$166,2,FALSE)</f>
        <v>Passenger transport by road</v>
      </c>
      <c r="H902" t="str">
        <f t="shared" si="59"/>
        <v>0732000</v>
      </c>
      <c r="I902" t="e">
        <f>VLOOKUP(H902,'Sub-Classes'!$B$2:$C$369,2,FALSE)</f>
        <v>#N/A</v>
      </c>
      <c r="J902" t="s">
        <v>2888</v>
      </c>
      <c r="K902" t="s">
        <v>2889</v>
      </c>
    </row>
    <row r="903" spans="1:11" x14ac:dyDescent="0.3">
      <c r="A903" t="s">
        <v>2890</v>
      </c>
      <c r="B903" t="str">
        <f t="shared" si="56"/>
        <v>07</v>
      </c>
      <c r="C903" t="e">
        <f>VLOOKUP(B903,Divisions!$A$2:$B$16,2,FALSE)</f>
        <v>#N/A</v>
      </c>
      <c r="D903" t="str">
        <f t="shared" si="57"/>
        <v>073</v>
      </c>
      <c r="E903" t="str">
        <f>VLOOKUP(D903,Groups!$B$2:$C$66,2,FALSE)</f>
        <v>Transport services</v>
      </c>
      <c r="F903" t="str">
        <f t="shared" si="58"/>
        <v>0732</v>
      </c>
      <c r="G903" t="str">
        <f>VLOOKUP(F903,Classes!$B$2:$C$166,2,FALSE)</f>
        <v>Passenger transport by road</v>
      </c>
      <c r="H903" t="str">
        <f t="shared" si="59"/>
        <v>0732201</v>
      </c>
      <c r="I903" t="str">
        <f>VLOOKUP(H903,'Sub-Classes'!$B$2:$C$369,2,FALSE)</f>
        <v>Transport of individuals and groups of persons and luggage by road</v>
      </c>
      <c r="J903" t="s">
        <v>2890</v>
      </c>
      <c r="K903" t="s">
        <v>2891</v>
      </c>
    </row>
    <row r="904" spans="1:11" x14ac:dyDescent="0.3">
      <c r="A904" t="s">
        <v>2892</v>
      </c>
      <c r="B904" t="str">
        <f t="shared" si="56"/>
        <v>07</v>
      </c>
      <c r="C904" t="e">
        <f>VLOOKUP(B904,Divisions!$A$2:$B$16,2,FALSE)</f>
        <v>#N/A</v>
      </c>
      <c r="D904" t="str">
        <f t="shared" si="57"/>
        <v>073</v>
      </c>
      <c r="E904" t="str">
        <f>VLOOKUP(D904,Groups!$B$2:$C$66,2,FALSE)</f>
        <v>Transport services</v>
      </c>
      <c r="F904" t="str">
        <f t="shared" si="58"/>
        <v>0732</v>
      </c>
      <c r="G904" t="str">
        <f>VLOOKUP(F904,Classes!$B$2:$C$166,2,FALSE)</f>
        <v>Passenger transport by road</v>
      </c>
      <c r="H904" t="str">
        <f t="shared" si="59"/>
        <v>0732201</v>
      </c>
      <c r="I904" t="str">
        <f>VLOOKUP(H904,'Sub-Classes'!$B$2:$C$369,2,FALSE)</f>
        <v>Transport of individuals and groups of persons and luggage by road</v>
      </c>
      <c r="J904" t="s">
        <v>2892</v>
      </c>
      <c r="K904" t="s">
        <v>2893</v>
      </c>
    </row>
    <row r="905" spans="1:11" x14ac:dyDescent="0.3">
      <c r="A905" t="s">
        <v>2894</v>
      </c>
      <c r="B905" t="str">
        <f t="shared" si="56"/>
        <v>07</v>
      </c>
      <c r="C905" t="e">
        <f>VLOOKUP(B905,Divisions!$A$2:$B$16,2,FALSE)</f>
        <v>#N/A</v>
      </c>
      <c r="D905" t="str">
        <f t="shared" si="57"/>
        <v>073</v>
      </c>
      <c r="E905" t="str">
        <f>VLOOKUP(D905,Groups!$B$2:$C$66,2,FALSE)</f>
        <v>Transport services</v>
      </c>
      <c r="F905" t="str">
        <f t="shared" si="58"/>
        <v>0732</v>
      </c>
      <c r="G905" t="str">
        <f>VLOOKUP(F905,Classes!$B$2:$C$166,2,FALSE)</f>
        <v>Passenger transport by road</v>
      </c>
      <c r="H905" t="str">
        <f t="shared" si="59"/>
        <v>0732201</v>
      </c>
      <c r="I905" t="str">
        <f>VLOOKUP(H905,'Sub-Classes'!$B$2:$C$369,2,FALSE)</f>
        <v>Transport of individuals and groups of persons and luggage by road</v>
      </c>
      <c r="J905" t="s">
        <v>2894</v>
      </c>
      <c r="K905" t="s">
        <v>2895</v>
      </c>
    </row>
    <row r="906" spans="1:11" x14ac:dyDescent="0.3">
      <c r="A906" t="s">
        <v>2896</v>
      </c>
      <c r="B906" t="str">
        <f t="shared" si="56"/>
        <v>07</v>
      </c>
      <c r="C906" t="e">
        <f>VLOOKUP(B906,Divisions!$A$2:$B$16,2,FALSE)</f>
        <v>#N/A</v>
      </c>
      <c r="D906" t="str">
        <f t="shared" si="57"/>
        <v>073</v>
      </c>
      <c r="E906" t="str">
        <f>VLOOKUP(D906,Groups!$B$2:$C$66,2,FALSE)</f>
        <v>Transport services</v>
      </c>
      <c r="F906" t="str">
        <f t="shared" si="58"/>
        <v>0733</v>
      </c>
      <c r="G906" t="str">
        <f>VLOOKUP(F906,Classes!$B$2:$C$166,2,FALSE)</f>
        <v>Passenger transport by air</v>
      </c>
      <c r="H906" t="str">
        <f t="shared" si="59"/>
        <v>0733000</v>
      </c>
      <c r="I906" t="e">
        <f>VLOOKUP(H906,'Sub-Classes'!$B$2:$C$369,2,FALSE)</f>
        <v>#N/A</v>
      </c>
      <c r="J906" t="s">
        <v>2896</v>
      </c>
      <c r="K906" t="s">
        <v>2897</v>
      </c>
    </row>
    <row r="907" spans="1:11" x14ac:dyDescent="0.3">
      <c r="A907" t="s">
        <v>2898</v>
      </c>
      <c r="B907" t="str">
        <f t="shared" si="56"/>
        <v>07</v>
      </c>
      <c r="C907" t="e">
        <f>VLOOKUP(B907,Divisions!$A$2:$B$16,2,FALSE)</f>
        <v>#N/A</v>
      </c>
      <c r="D907" t="str">
        <f t="shared" si="57"/>
        <v>073</v>
      </c>
      <c r="E907" t="str">
        <f>VLOOKUP(D907,Groups!$B$2:$C$66,2,FALSE)</f>
        <v>Transport services</v>
      </c>
      <c r="F907" t="str">
        <f t="shared" si="58"/>
        <v>0733</v>
      </c>
      <c r="G907" t="str">
        <f>VLOOKUP(F907,Classes!$B$2:$C$166,2,FALSE)</f>
        <v>Passenger transport by air</v>
      </c>
      <c r="H907" t="str">
        <f t="shared" si="59"/>
        <v>0733202</v>
      </c>
      <c r="I907" t="str">
        <f>VLOOKUP(H907,'Sub-Classes'!$B$2:$C$369,2,FALSE)</f>
        <v>Transport of individuals and groups of persons and luggage by aeroplane and helicopter</v>
      </c>
      <c r="J907" t="s">
        <v>2898</v>
      </c>
      <c r="K907" t="s">
        <v>2899</v>
      </c>
    </row>
    <row r="908" spans="1:11" x14ac:dyDescent="0.3">
      <c r="A908" t="s">
        <v>2900</v>
      </c>
      <c r="B908" t="str">
        <f t="shared" si="56"/>
        <v>07</v>
      </c>
      <c r="C908" t="e">
        <f>VLOOKUP(B908,Divisions!$A$2:$B$16,2,FALSE)</f>
        <v>#N/A</v>
      </c>
      <c r="D908" t="str">
        <f t="shared" si="57"/>
        <v>073</v>
      </c>
      <c r="E908" t="str">
        <f>VLOOKUP(D908,Groups!$B$2:$C$66,2,FALSE)</f>
        <v>Transport services</v>
      </c>
      <c r="F908" t="str">
        <f t="shared" si="58"/>
        <v>0733</v>
      </c>
      <c r="G908" t="str">
        <f>VLOOKUP(F908,Classes!$B$2:$C$166,2,FALSE)</f>
        <v>Passenger transport by air</v>
      </c>
      <c r="H908" t="str">
        <f t="shared" si="59"/>
        <v>0733202</v>
      </c>
      <c r="I908" t="str">
        <f>VLOOKUP(H908,'Sub-Classes'!$B$2:$C$369,2,FALSE)</f>
        <v>Transport of individuals and groups of persons and luggage by aeroplane and helicopter</v>
      </c>
      <c r="J908" t="s">
        <v>2900</v>
      </c>
      <c r="K908" t="s">
        <v>2901</v>
      </c>
    </row>
    <row r="909" spans="1:11" x14ac:dyDescent="0.3">
      <c r="A909" t="s">
        <v>2902</v>
      </c>
      <c r="B909" t="str">
        <f t="shared" si="56"/>
        <v>07</v>
      </c>
      <c r="C909" t="e">
        <f>VLOOKUP(B909,Divisions!$A$2:$B$16,2,FALSE)</f>
        <v>#N/A</v>
      </c>
      <c r="D909" t="str">
        <f t="shared" si="57"/>
        <v>073</v>
      </c>
      <c r="E909" t="str">
        <f>VLOOKUP(D909,Groups!$B$2:$C$66,2,FALSE)</f>
        <v>Transport services</v>
      </c>
      <c r="F909" t="str">
        <f t="shared" si="58"/>
        <v>0733</v>
      </c>
      <c r="G909" t="str">
        <f>VLOOKUP(F909,Classes!$B$2:$C$166,2,FALSE)</f>
        <v>Passenger transport by air</v>
      </c>
      <c r="H909" t="str">
        <f t="shared" si="59"/>
        <v>0733202</v>
      </c>
      <c r="I909" t="str">
        <f>VLOOKUP(H909,'Sub-Classes'!$B$2:$C$369,2,FALSE)</f>
        <v>Transport of individuals and groups of persons and luggage by aeroplane and helicopter</v>
      </c>
      <c r="J909" t="s">
        <v>2902</v>
      </c>
      <c r="K909" t="s">
        <v>2903</v>
      </c>
    </row>
    <row r="910" spans="1:11" x14ac:dyDescent="0.3">
      <c r="A910" t="s">
        <v>2904</v>
      </c>
      <c r="B910" t="str">
        <f t="shared" si="56"/>
        <v>07</v>
      </c>
      <c r="C910" t="e">
        <f>VLOOKUP(B910,Divisions!$A$2:$B$16,2,FALSE)</f>
        <v>#N/A</v>
      </c>
      <c r="D910" t="str">
        <f t="shared" si="57"/>
        <v>073</v>
      </c>
      <c r="E910" t="str">
        <f>VLOOKUP(D910,Groups!$B$2:$C$66,2,FALSE)</f>
        <v>Transport services</v>
      </c>
      <c r="F910" t="str">
        <f t="shared" si="58"/>
        <v>0734</v>
      </c>
      <c r="G910" t="str">
        <f>VLOOKUP(F910,Classes!$B$2:$C$166,2,FALSE)</f>
        <v>Passenger transport by sea and inland waterway</v>
      </c>
      <c r="H910" t="str">
        <f t="shared" si="59"/>
        <v>0734000</v>
      </c>
      <c r="I910" t="e">
        <f>VLOOKUP(H910,'Sub-Classes'!$B$2:$C$369,2,FALSE)</f>
        <v>#N/A</v>
      </c>
      <c r="J910" t="s">
        <v>2904</v>
      </c>
      <c r="K910" t="s">
        <v>2905</v>
      </c>
    </row>
    <row r="911" spans="1:11" x14ac:dyDescent="0.3">
      <c r="A911" t="s">
        <v>2906</v>
      </c>
      <c r="B911" t="str">
        <f t="shared" si="56"/>
        <v>07</v>
      </c>
      <c r="C911" t="e">
        <f>VLOOKUP(B911,Divisions!$A$2:$B$16,2,FALSE)</f>
        <v>#N/A</v>
      </c>
      <c r="D911" t="str">
        <f t="shared" si="57"/>
        <v>073</v>
      </c>
      <c r="E911" t="str">
        <f>VLOOKUP(D911,Groups!$B$2:$C$66,2,FALSE)</f>
        <v>Transport services</v>
      </c>
      <c r="F911" t="str">
        <f t="shared" si="58"/>
        <v>0734</v>
      </c>
      <c r="G911" t="str">
        <f>VLOOKUP(F911,Classes!$B$2:$C$166,2,FALSE)</f>
        <v>Passenger transport by sea and inland waterway</v>
      </c>
      <c r="H911" t="str">
        <f t="shared" si="59"/>
        <v>0734203</v>
      </c>
      <c r="I911" t="str">
        <f>VLOOKUP(H911,'Sub-Classes'!$B$2:$C$369,2,FALSE)</f>
        <v>Transport of individuals and groups of persons and luggage by ship, boat and ferry</v>
      </c>
      <c r="J911" t="s">
        <v>2906</v>
      </c>
      <c r="K911" t="s">
        <v>2907</v>
      </c>
    </row>
    <row r="912" spans="1:11" x14ac:dyDescent="0.3">
      <c r="A912" t="s">
        <v>2908</v>
      </c>
      <c r="B912" t="str">
        <f t="shared" si="56"/>
        <v>07</v>
      </c>
      <c r="C912" t="e">
        <f>VLOOKUP(B912,Divisions!$A$2:$B$16,2,FALSE)</f>
        <v>#N/A</v>
      </c>
      <c r="D912" t="str">
        <f t="shared" si="57"/>
        <v>073</v>
      </c>
      <c r="E912" t="str">
        <f>VLOOKUP(D912,Groups!$B$2:$C$66,2,FALSE)</f>
        <v>Transport services</v>
      </c>
      <c r="F912" t="str">
        <f t="shared" si="58"/>
        <v>0734</v>
      </c>
      <c r="G912" t="str">
        <f>VLOOKUP(F912,Classes!$B$2:$C$166,2,FALSE)</f>
        <v>Passenger transport by sea and inland waterway</v>
      </c>
      <c r="H912" t="str">
        <f t="shared" si="59"/>
        <v>0734203</v>
      </c>
      <c r="I912" t="str">
        <f>VLOOKUP(H912,'Sub-Classes'!$B$2:$C$369,2,FALSE)</f>
        <v>Transport of individuals and groups of persons and luggage by ship, boat and ferry</v>
      </c>
      <c r="J912" t="s">
        <v>2908</v>
      </c>
      <c r="K912" t="s">
        <v>2909</v>
      </c>
    </row>
    <row r="913" spans="1:11" x14ac:dyDescent="0.3">
      <c r="A913" t="s">
        <v>2910</v>
      </c>
      <c r="B913" t="str">
        <f t="shared" si="56"/>
        <v>07</v>
      </c>
      <c r="C913" t="e">
        <f>VLOOKUP(B913,Divisions!$A$2:$B$16,2,FALSE)</f>
        <v>#N/A</v>
      </c>
      <c r="D913" t="str">
        <f t="shared" si="57"/>
        <v>073</v>
      </c>
      <c r="E913" t="str">
        <f>VLOOKUP(D913,Groups!$B$2:$C$66,2,FALSE)</f>
        <v>Transport services</v>
      </c>
      <c r="F913" t="str">
        <f t="shared" si="58"/>
        <v>0735</v>
      </c>
      <c r="G913" t="str">
        <f>VLOOKUP(F913,Classes!$B$2:$C$166,2,FALSE)</f>
        <v>Combined passenger transport</v>
      </c>
      <c r="H913" t="str">
        <f t="shared" si="59"/>
        <v>0735000</v>
      </c>
      <c r="I913" t="e">
        <f>VLOOKUP(H913,'Sub-Classes'!$B$2:$C$369,2,FALSE)</f>
        <v>#N/A</v>
      </c>
      <c r="J913" t="s">
        <v>2910</v>
      </c>
      <c r="K913" t="s">
        <v>2911</v>
      </c>
    </row>
    <row r="914" spans="1:11" x14ac:dyDescent="0.3">
      <c r="A914" t="s">
        <v>2912</v>
      </c>
      <c r="B914" t="str">
        <f t="shared" si="56"/>
        <v>07</v>
      </c>
      <c r="C914" t="e">
        <f>VLOOKUP(B914,Divisions!$A$2:$B$16,2,FALSE)</f>
        <v>#N/A</v>
      </c>
      <c r="D914" t="str">
        <f t="shared" si="57"/>
        <v>073</v>
      </c>
      <c r="E914" t="str">
        <f>VLOOKUP(D914,Groups!$B$2:$C$66,2,FALSE)</f>
        <v>Transport services</v>
      </c>
      <c r="F914" t="str">
        <f t="shared" si="58"/>
        <v>0735</v>
      </c>
      <c r="G914" t="str">
        <f>VLOOKUP(F914,Classes!$B$2:$C$166,2,FALSE)</f>
        <v>Combined passenger transport</v>
      </c>
      <c r="H914" t="str">
        <f t="shared" si="59"/>
        <v>0735204</v>
      </c>
      <c r="I914" t="str">
        <f>VLOOKUP(H914,'Sub-Classes'!$B$2:$C$369,2,FALSE)</f>
        <v>Transport of persons and luggage by two or more modes of transport when the expenditure cannot be apportioned between them</v>
      </c>
      <c r="J914" t="s">
        <v>2912</v>
      </c>
      <c r="K914" t="s">
        <v>2913</v>
      </c>
    </row>
    <row r="915" spans="1:11" x14ac:dyDescent="0.3">
      <c r="A915" t="s">
        <v>2914</v>
      </c>
      <c r="B915" t="str">
        <f t="shared" si="56"/>
        <v>07</v>
      </c>
      <c r="C915" t="e">
        <f>VLOOKUP(B915,Divisions!$A$2:$B$16,2,FALSE)</f>
        <v>#N/A</v>
      </c>
      <c r="D915" t="str">
        <f t="shared" si="57"/>
        <v>073</v>
      </c>
      <c r="E915" t="str">
        <f>VLOOKUP(D915,Groups!$B$2:$C$66,2,FALSE)</f>
        <v>Transport services</v>
      </c>
      <c r="F915" t="str">
        <f t="shared" si="58"/>
        <v>0735</v>
      </c>
      <c r="G915" t="str">
        <f>VLOOKUP(F915,Classes!$B$2:$C$166,2,FALSE)</f>
        <v>Combined passenger transport</v>
      </c>
      <c r="H915" t="str">
        <f t="shared" si="59"/>
        <v>0735204</v>
      </c>
      <c r="I915" t="str">
        <f>VLOOKUP(H915,'Sub-Classes'!$B$2:$C$369,2,FALSE)</f>
        <v>Transport of persons and luggage by two or more modes of transport when the expenditure cannot be apportioned between them</v>
      </c>
      <c r="J915" t="s">
        <v>2914</v>
      </c>
      <c r="K915" t="s">
        <v>2915</v>
      </c>
    </row>
    <row r="916" spans="1:11" x14ac:dyDescent="0.3">
      <c r="A916" t="s">
        <v>2916</v>
      </c>
      <c r="B916" t="str">
        <f t="shared" si="56"/>
        <v>07</v>
      </c>
      <c r="C916" t="e">
        <f>VLOOKUP(B916,Divisions!$A$2:$B$16,2,FALSE)</f>
        <v>#N/A</v>
      </c>
      <c r="D916" t="str">
        <f t="shared" si="57"/>
        <v>073</v>
      </c>
      <c r="E916" t="str">
        <f>VLOOKUP(D916,Groups!$B$2:$C$66,2,FALSE)</f>
        <v>Transport services</v>
      </c>
      <c r="F916" t="str">
        <f t="shared" si="58"/>
        <v>0736</v>
      </c>
      <c r="G916" t="str">
        <f>VLOOKUP(F916,Classes!$B$2:$C$166,2,FALSE)</f>
        <v>Other purchased transport services</v>
      </c>
      <c r="H916" t="str">
        <f t="shared" si="59"/>
        <v>0736000</v>
      </c>
      <c r="I916" t="e">
        <f>VLOOKUP(H916,'Sub-Classes'!$B$2:$C$369,2,FALSE)</f>
        <v>#N/A</v>
      </c>
      <c r="J916" t="s">
        <v>2916</v>
      </c>
      <c r="K916" t="s">
        <v>2917</v>
      </c>
    </row>
    <row r="917" spans="1:11" x14ac:dyDescent="0.3">
      <c r="A917" t="s">
        <v>2918</v>
      </c>
      <c r="B917" t="str">
        <f t="shared" si="56"/>
        <v>07</v>
      </c>
      <c r="C917" t="e">
        <f>VLOOKUP(B917,Divisions!$A$2:$B$16,2,FALSE)</f>
        <v>#N/A</v>
      </c>
      <c r="D917" t="str">
        <f t="shared" si="57"/>
        <v>073</v>
      </c>
      <c r="E917" t="str">
        <f>VLOOKUP(D917,Groups!$B$2:$C$66,2,FALSE)</f>
        <v>Transport services</v>
      </c>
      <c r="F917" t="str">
        <f t="shared" si="58"/>
        <v>0736</v>
      </c>
      <c r="G917" t="str">
        <f>VLOOKUP(F917,Classes!$B$2:$C$166,2,FALSE)</f>
        <v>Other purchased transport services</v>
      </c>
      <c r="H917" t="str">
        <f t="shared" si="59"/>
        <v>0736205</v>
      </c>
      <c r="I917" t="str">
        <f>VLOOKUP(H917,'Sub-Classes'!$B$2:$C$369,2,FALSE)</f>
        <v>Other purchased transport services, e.g. removal and storage services; services of porters and travel agents’ commissions, if separately priced</v>
      </c>
      <c r="J917" t="s">
        <v>2918</v>
      </c>
      <c r="K917" t="s">
        <v>2919</v>
      </c>
    </row>
    <row r="918" spans="1:11" x14ac:dyDescent="0.3">
      <c r="A918" t="s">
        <v>2920</v>
      </c>
      <c r="B918" t="str">
        <f t="shared" si="56"/>
        <v>07</v>
      </c>
      <c r="C918" t="e">
        <f>VLOOKUP(B918,Divisions!$A$2:$B$16,2,FALSE)</f>
        <v>#N/A</v>
      </c>
      <c r="D918" t="str">
        <f t="shared" si="57"/>
        <v>073</v>
      </c>
      <c r="E918" t="str">
        <f>VLOOKUP(D918,Groups!$B$2:$C$66,2,FALSE)</f>
        <v>Transport services</v>
      </c>
      <c r="F918" t="str">
        <f t="shared" si="58"/>
        <v>0736</v>
      </c>
      <c r="G918" t="str">
        <f>VLOOKUP(F918,Classes!$B$2:$C$166,2,FALSE)</f>
        <v>Other purchased transport services</v>
      </c>
      <c r="H918" t="str">
        <f t="shared" si="59"/>
        <v>0736205</v>
      </c>
      <c r="I918" t="str">
        <f>VLOOKUP(H918,'Sub-Classes'!$B$2:$C$369,2,FALSE)</f>
        <v>Other purchased transport services, e.g. removal and storage services; services of porters and travel agents’ commissions, if separately priced</v>
      </c>
      <c r="J918" t="s">
        <v>2920</v>
      </c>
      <c r="K918" t="s">
        <v>2921</v>
      </c>
    </row>
    <row r="919" spans="1:11" x14ac:dyDescent="0.3">
      <c r="A919" t="s">
        <v>2922</v>
      </c>
      <c r="B919" t="str">
        <f t="shared" si="56"/>
        <v>07</v>
      </c>
      <c r="C919" t="e">
        <f>VLOOKUP(B919,Divisions!$A$2:$B$16,2,FALSE)</f>
        <v>#N/A</v>
      </c>
      <c r="D919" t="str">
        <f t="shared" si="57"/>
        <v>073</v>
      </c>
      <c r="E919" t="str">
        <f>VLOOKUP(D919,Groups!$B$2:$C$66,2,FALSE)</f>
        <v>Transport services</v>
      </c>
      <c r="F919" t="str">
        <f t="shared" si="58"/>
        <v>0736</v>
      </c>
      <c r="G919" t="str">
        <f>VLOOKUP(F919,Classes!$B$2:$C$166,2,FALSE)</f>
        <v>Other purchased transport services</v>
      </c>
      <c r="H919" t="str">
        <f t="shared" si="59"/>
        <v>0736205</v>
      </c>
      <c r="I919" t="str">
        <f>VLOOKUP(H919,'Sub-Classes'!$B$2:$C$369,2,FALSE)</f>
        <v>Other purchased transport services, e.g. removal and storage services; services of porters and travel agents’ commissions, if separately priced</v>
      </c>
      <c r="J919" t="s">
        <v>2922</v>
      </c>
      <c r="K919" t="s">
        <v>2923</v>
      </c>
    </row>
    <row r="920" spans="1:11" x14ac:dyDescent="0.3">
      <c r="A920" t="s">
        <v>2924</v>
      </c>
      <c r="B920" t="str">
        <f t="shared" si="56"/>
        <v>08</v>
      </c>
      <c r="C920" t="e">
        <f>VLOOKUP(B920,Divisions!$A$2:$B$16,2,FALSE)</f>
        <v>#N/A</v>
      </c>
      <c r="D920" t="str">
        <f t="shared" si="57"/>
        <v>080</v>
      </c>
      <c r="E920" t="e">
        <f>VLOOKUP(D920,Groups!$B$2:$C$66,2,FALSE)</f>
        <v>#N/A</v>
      </c>
      <c r="F920" t="str">
        <f t="shared" si="58"/>
        <v>0800</v>
      </c>
      <c r="G920" t="e">
        <f>VLOOKUP(F920,Classes!$B$2:$C$166,2,FALSE)</f>
        <v>#N/A</v>
      </c>
      <c r="H920" t="str">
        <f t="shared" si="59"/>
        <v>0800000</v>
      </c>
      <c r="I920" t="e">
        <f>VLOOKUP(H920,'Sub-Classes'!$B$2:$C$369,2,FALSE)</f>
        <v>#N/A</v>
      </c>
      <c r="J920" t="s">
        <v>2924</v>
      </c>
      <c r="K920" t="s">
        <v>2925</v>
      </c>
    </row>
    <row r="921" spans="1:11" x14ac:dyDescent="0.3">
      <c r="A921" t="s">
        <v>2926</v>
      </c>
      <c r="B921" t="str">
        <f t="shared" si="56"/>
        <v>08</v>
      </c>
      <c r="C921" t="e">
        <f>VLOOKUP(B921,Divisions!$A$2:$B$16,2,FALSE)</f>
        <v>#N/A</v>
      </c>
      <c r="D921" t="str">
        <f t="shared" si="57"/>
        <v>081</v>
      </c>
      <c r="E921" t="str">
        <f>VLOOKUP(D921,Groups!$B$2:$C$66,2,FALSE)</f>
        <v>Postal services</v>
      </c>
      <c r="F921" t="str">
        <f t="shared" si="58"/>
        <v>0810</v>
      </c>
      <c r="G921" t="e">
        <f>VLOOKUP(F921,Classes!$B$2:$C$166,2,FALSE)</f>
        <v>#N/A</v>
      </c>
      <c r="H921" t="str">
        <f t="shared" si="59"/>
        <v>0810000</v>
      </c>
      <c r="I921" t="e">
        <f>VLOOKUP(H921,'Sub-Classes'!$B$2:$C$369,2,FALSE)</f>
        <v>#N/A</v>
      </c>
      <c r="J921" t="s">
        <v>2926</v>
      </c>
      <c r="K921" t="s">
        <v>2927</v>
      </c>
    </row>
    <row r="922" spans="1:11" x14ac:dyDescent="0.3">
      <c r="A922" t="s">
        <v>2928</v>
      </c>
      <c r="B922" t="str">
        <f t="shared" si="56"/>
        <v>08</v>
      </c>
      <c r="C922" t="e">
        <f>VLOOKUP(B922,Divisions!$A$2:$B$16,2,FALSE)</f>
        <v>#N/A</v>
      </c>
      <c r="D922" t="str">
        <f t="shared" si="57"/>
        <v>081</v>
      </c>
      <c r="E922" t="str">
        <f>VLOOKUP(D922,Groups!$B$2:$C$66,2,FALSE)</f>
        <v>Postal services</v>
      </c>
      <c r="F922" t="str">
        <f t="shared" si="58"/>
        <v>0811</v>
      </c>
      <c r="G922" t="str">
        <f>VLOOKUP(F922,Classes!$B$2:$C$166,2,FALSE)</f>
        <v>Postal services</v>
      </c>
      <c r="H922" t="str">
        <f t="shared" si="59"/>
        <v>0811000</v>
      </c>
      <c r="I922" t="e">
        <f>VLOOKUP(H922,'Sub-Classes'!$B$2:$C$369,2,FALSE)</f>
        <v>#N/A</v>
      </c>
      <c r="J922" t="s">
        <v>2928</v>
      </c>
      <c r="K922" t="s">
        <v>2927</v>
      </c>
    </row>
    <row r="923" spans="1:11" x14ac:dyDescent="0.3">
      <c r="A923" t="s">
        <v>2929</v>
      </c>
      <c r="B923" t="str">
        <f t="shared" si="56"/>
        <v>08</v>
      </c>
      <c r="C923" t="e">
        <f>VLOOKUP(B923,Divisions!$A$2:$B$16,2,FALSE)</f>
        <v>#N/A</v>
      </c>
      <c r="D923" t="str">
        <f t="shared" si="57"/>
        <v>081</v>
      </c>
      <c r="E923" t="str">
        <f>VLOOKUP(D923,Groups!$B$2:$C$66,2,FALSE)</f>
        <v>Postal services</v>
      </c>
      <c r="F923" t="str">
        <f t="shared" si="58"/>
        <v>0811</v>
      </c>
      <c r="G923" t="str">
        <f>VLOOKUP(F923,Classes!$B$2:$C$166,2,FALSE)</f>
        <v>Postal services</v>
      </c>
      <c r="H923" t="str">
        <f t="shared" si="59"/>
        <v>0811206</v>
      </c>
      <c r="I923" t="str">
        <f>VLOOKUP(H923,'Sub-Classes'!$B$2:$C$369,2,FALSE)</f>
        <v>Postal services</v>
      </c>
      <c r="J923" t="s">
        <v>2929</v>
      </c>
      <c r="K923" t="s">
        <v>2927</v>
      </c>
    </row>
    <row r="924" spans="1:11" x14ac:dyDescent="0.3">
      <c r="A924" t="s">
        <v>2930</v>
      </c>
      <c r="B924" t="str">
        <f t="shared" si="56"/>
        <v>08</v>
      </c>
      <c r="C924" t="e">
        <f>VLOOKUP(B924,Divisions!$A$2:$B$16,2,FALSE)</f>
        <v>#N/A</v>
      </c>
      <c r="D924" t="str">
        <f t="shared" si="57"/>
        <v>081</v>
      </c>
      <c r="E924" t="str">
        <f>VLOOKUP(D924,Groups!$B$2:$C$66,2,FALSE)</f>
        <v>Postal services</v>
      </c>
      <c r="F924" t="str">
        <f t="shared" si="58"/>
        <v>0811</v>
      </c>
      <c r="G924" t="str">
        <f>VLOOKUP(F924,Classes!$B$2:$C$166,2,FALSE)</f>
        <v>Postal services</v>
      </c>
      <c r="H924" t="str">
        <f t="shared" si="59"/>
        <v>0811206</v>
      </c>
      <c r="I924" t="str">
        <f>VLOOKUP(H924,'Sub-Classes'!$B$2:$C$369,2,FALSE)</f>
        <v>Postal services</v>
      </c>
      <c r="J924" t="s">
        <v>2930</v>
      </c>
      <c r="K924" t="s">
        <v>2931</v>
      </c>
    </row>
    <row r="925" spans="1:11" x14ac:dyDescent="0.3">
      <c r="A925" t="s">
        <v>2932</v>
      </c>
      <c r="B925" t="str">
        <f t="shared" si="56"/>
        <v>08</v>
      </c>
      <c r="C925" t="e">
        <f>VLOOKUP(B925,Divisions!$A$2:$B$16,2,FALSE)</f>
        <v>#N/A</v>
      </c>
      <c r="D925" t="str">
        <f t="shared" si="57"/>
        <v>081</v>
      </c>
      <c r="E925" t="str">
        <f>VLOOKUP(D925,Groups!$B$2:$C$66,2,FALSE)</f>
        <v>Postal services</v>
      </c>
      <c r="F925" t="str">
        <f t="shared" si="58"/>
        <v>0811</v>
      </c>
      <c r="G925" t="str">
        <f>VLOOKUP(F925,Classes!$B$2:$C$166,2,FALSE)</f>
        <v>Postal services</v>
      </c>
      <c r="H925" t="str">
        <f t="shared" si="59"/>
        <v>0811206</v>
      </c>
      <c r="I925" t="str">
        <f>VLOOKUP(H925,'Sub-Classes'!$B$2:$C$369,2,FALSE)</f>
        <v>Postal services</v>
      </c>
      <c r="J925" t="s">
        <v>2932</v>
      </c>
      <c r="K925" t="s">
        <v>2933</v>
      </c>
    </row>
    <row r="926" spans="1:11" x14ac:dyDescent="0.3">
      <c r="A926" t="s">
        <v>2934</v>
      </c>
      <c r="B926" t="str">
        <f t="shared" si="56"/>
        <v>08</v>
      </c>
      <c r="C926" t="e">
        <f>VLOOKUP(B926,Divisions!$A$2:$B$16,2,FALSE)</f>
        <v>#N/A</v>
      </c>
      <c r="D926" t="str">
        <f t="shared" si="57"/>
        <v>081</v>
      </c>
      <c r="E926" t="str">
        <f>VLOOKUP(D926,Groups!$B$2:$C$66,2,FALSE)</f>
        <v>Postal services</v>
      </c>
      <c r="F926" t="str">
        <f t="shared" si="58"/>
        <v>0811</v>
      </c>
      <c r="G926" t="str">
        <f>VLOOKUP(F926,Classes!$B$2:$C$166,2,FALSE)</f>
        <v>Postal services</v>
      </c>
      <c r="H926" t="str">
        <f t="shared" si="59"/>
        <v>0811206</v>
      </c>
      <c r="I926" t="str">
        <f>VLOOKUP(H926,'Sub-Classes'!$B$2:$C$369,2,FALSE)</f>
        <v>Postal services</v>
      </c>
      <c r="J926" t="s">
        <v>2934</v>
      </c>
      <c r="K926" t="s">
        <v>2935</v>
      </c>
    </row>
    <row r="927" spans="1:11" x14ac:dyDescent="0.3">
      <c r="A927" t="s">
        <v>2936</v>
      </c>
      <c r="B927" t="str">
        <f t="shared" si="56"/>
        <v>08</v>
      </c>
      <c r="C927" t="e">
        <f>VLOOKUP(B927,Divisions!$A$2:$B$16,2,FALSE)</f>
        <v>#N/A</v>
      </c>
      <c r="D927" t="str">
        <f t="shared" si="57"/>
        <v>082</v>
      </c>
      <c r="E927" t="str">
        <f>VLOOKUP(D927,Groups!$B$2:$C$66,2,FALSE)</f>
        <v>Telephone and telefax equipment</v>
      </c>
      <c r="F927" t="str">
        <f t="shared" si="58"/>
        <v>0820</v>
      </c>
      <c r="G927" t="str">
        <f>VLOOKUP(F927,Classes!$B$2:$C$166,2,FALSE)</f>
        <v>Telephone and telefax equipment</v>
      </c>
      <c r="H927" t="str">
        <f t="shared" si="59"/>
        <v>0820000</v>
      </c>
      <c r="I927" t="e">
        <f>VLOOKUP(H927,'Sub-Classes'!$B$2:$C$369,2,FALSE)</f>
        <v>#N/A</v>
      </c>
      <c r="J927" t="s">
        <v>2936</v>
      </c>
      <c r="K927" t="s">
        <v>2937</v>
      </c>
    </row>
    <row r="928" spans="1:11" x14ac:dyDescent="0.3">
      <c r="A928" t="s">
        <v>2938</v>
      </c>
      <c r="B928" t="str">
        <f t="shared" si="56"/>
        <v>08</v>
      </c>
      <c r="C928" t="e">
        <f>VLOOKUP(B928,Divisions!$A$2:$B$16,2,FALSE)</f>
        <v>#N/A</v>
      </c>
      <c r="D928" t="str">
        <f t="shared" si="57"/>
        <v>082</v>
      </c>
      <c r="E928" t="str">
        <f>VLOOKUP(D928,Groups!$B$2:$C$66,2,FALSE)</f>
        <v>Telephone and telefax equipment</v>
      </c>
      <c r="F928" t="str">
        <f t="shared" si="58"/>
        <v>0820</v>
      </c>
      <c r="G928" t="str">
        <f>VLOOKUP(F928,Classes!$B$2:$C$166,2,FALSE)</f>
        <v>Telephone and telefax equipment</v>
      </c>
      <c r="H928" t="str">
        <f t="shared" si="59"/>
        <v>0820207</v>
      </c>
      <c r="I928" t="str">
        <f>VLOOKUP(H928,'Sub-Classes'!$B$2:$C$369,2,FALSE)</f>
        <v>Telephone and telefax equipment purchase</v>
      </c>
      <c r="J928" t="s">
        <v>2938</v>
      </c>
      <c r="K928" t="s">
        <v>2939</v>
      </c>
    </row>
    <row r="929" spans="1:11" x14ac:dyDescent="0.3">
      <c r="A929" t="s">
        <v>2940</v>
      </c>
      <c r="B929" t="str">
        <f t="shared" si="56"/>
        <v>08</v>
      </c>
      <c r="C929" t="e">
        <f>VLOOKUP(B929,Divisions!$A$2:$B$16,2,FALSE)</f>
        <v>#N/A</v>
      </c>
      <c r="D929" t="str">
        <f t="shared" si="57"/>
        <v>082</v>
      </c>
      <c r="E929" t="str">
        <f>VLOOKUP(D929,Groups!$B$2:$C$66,2,FALSE)</f>
        <v>Telephone and telefax equipment</v>
      </c>
      <c r="F929" t="str">
        <f t="shared" si="58"/>
        <v>0820</v>
      </c>
      <c r="G929" t="str">
        <f>VLOOKUP(F929,Classes!$B$2:$C$166,2,FALSE)</f>
        <v>Telephone and telefax equipment</v>
      </c>
      <c r="H929" t="str">
        <f t="shared" si="59"/>
        <v>0820207</v>
      </c>
      <c r="I929" t="str">
        <f>VLOOKUP(H929,'Sub-Classes'!$B$2:$C$369,2,FALSE)</f>
        <v>Telephone and telefax equipment purchase</v>
      </c>
      <c r="J929" t="s">
        <v>2940</v>
      </c>
      <c r="K929" t="s">
        <v>2941</v>
      </c>
    </row>
    <row r="930" spans="1:11" x14ac:dyDescent="0.3">
      <c r="A930" t="s">
        <v>2942</v>
      </c>
      <c r="B930" t="str">
        <f t="shared" si="56"/>
        <v>08</v>
      </c>
      <c r="C930" t="e">
        <f>VLOOKUP(B930,Divisions!$A$2:$B$16,2,FALSE)</f>
        <v>#N/A</v>
      </c>
      <c r="D930" t="str">
        <f t="shared" si="57"/>
        <v>082</v>
      </c>
      <c r="E930" t="str">
        <f>VLOOKUP(D930,Groups!$B$2:$C$66,2,FALSE)</f>
        <v>Telephone and telefax equipment</v>
      </c>
      <c r="F930" t="str">
        <f t="shared" si="58"/>
        <v>0820</v>
      </c>
      <c r="G930" t="str">
        <f>VLOOKUP(F930,Classes!$B$2:$C$166,2,FALSE)</f>
        <v>Telephone and telefax equipment</v>
      </c>
      <c r="H930" t="str">
        <f t="shared" si="59"/>
        <v>0820207</v>
      </c>
      <c r="I930" t="str">
        <f>VLOOKUP(H930,'Sub-Classes'!$B$2:$C$369,2,FALSE)</f>
        <v>Telephone and telefax equipment purchase</v>
      </c>
      <c r="J930" t="s">
        <v>2942</v>
      </c>
      <c r="K930" t="s">
        <v>2943</v>
      </c>
    </row>
    <row r="931" spans="1:11" x14ac:dyDescent="0.3">
      <c r="A931" t="s">
        <v>2944</v>
      </c>
      <c r="B931" t="str">
        <f t="shared" si="56"/>
        <v>08</v>
      </c>
      <c r="C931" t="e">
        <f>VLOOKUP(B931,Divisions!$A$2:$B$16,2,FALSE)</f>
        <v>#N/A</v>
      </c>
      <c r="D931" t="str">
        <f t="shared" si="57"/>
        <v>082</v>
      </c>
      <c r="E931" t="str">
        <f>VLOOKUP(D931,Groups!$B$2:$C$66,2,FALSE)</f>
        <v>Telephone and telefax equipment</v>
      </c>
      <c r="F931" t="str">
        <f t="shared" si="58"/>
        <v>0820</v>
      </c>
      <c r="G931" t="str">
        <f>VLOOKUP(F931,Classes!$B$2:$C$166,2,FALSE)</f>
        <v>Telephone and telefax equipment</v>
      </c>
      <c r="H931" t="str">
        <f t="shared" si="59"/>
        <v>0820208</v>
      </c>
      <c r="I931" t="str">
        <f>VLOOKUP(H931,'Sub-Classes'!$B$2:$C$369,2,FALSE)</f>
        <v>Repair of telephone and telefax equipment</v>
      </c>
      <c r="J931" t="s">
        <v>2944</v>
      </c>
      <c r="K931" t="s">
        <v>2945</v>
      </c>
    </row>
    <row r="932" spans="1:11" x14ac:dyDescent="0.3">
      <c r="A932" t="s">
        <v>2946</v>
      </c>
      <c r="B932" t="str">
        <f t="shared" si="56"/>
        <v>08</v>
      </c>
      <c r="C932" t="e">
        <f>VLOOKUP(B932,Divisions!$A$2:$B$16,2,FALSE)</f>
        <v>#N/A</v>
      </c>
      <c r="D932" t="str">
        <f t="shared" si="57"/>
        <v>082</v>
      </c>
      <c r="E932" t="str">
        <f>VLOOKUP(D932,Groups!$B$2:$C$66,2,FALSE)</f>
        <v>Telephone and telefax equipment</v>
      </c>
      <c r="F932" t="str">
        <f t="shared" si="58"/>
        <v>0820</v>
      </c>
      <c r="G932" t="str">
        <f>VLOOKUP(F932,Classes!$B$2:$C$166,2,FALSE)</f>
        <v>Telephone and telefax equipment</v>
      </c>
      <c r="H932" t="str">
        <f t="shared" si="59"/>
        <v>0820208</v>
      </c>
      <c r="I932" t="str">
        <f>VLOOKUP(H932,'Sub-Classes'!$B$2:$C$369,2,FALSE)</f>
        <v>Repair of telephone and telefax equipment</v>
      </c>
      <c r="J932" t="s">
        <v>2946</v>
      </c>
      <c r="K932" t="s">
        <v>2947</v>
      </c>
    </row>
    <row r="933" spans="1:11" x14ac:dyDescent="0.3">
      <c r="A933" t="s">
        <v>2948</v>
      </c>
      <c r="B933" t="str">
        <f t="shared" si="56"/>
        <v>08</v>
      </c>
      <c r="C933" t="e">
        <f>VLOOKUP(B933,Divisions!$A$2:$B$16,2,FALSE)</f>
        <v>#N/A</v>
      </c>
      <c r="D933" t="str">
        <f t="shared" si="57"/>
        <v>083</v>
      </c>
      <c r="E933" t="str">
        <f>VLOOKUP(D933,Groups!$B$2:$C$66,2,FALSE)</f>
        <v>Telephone and telefax services</v>
      </c>
      <c r="F933" t="str">
        <f t="shared" si="58"/>
        <v>0830</v>
      </c>
      <c r="G933" t="str">
        <f>VLOOKUP(F933,Classes!$B$2:$C$166,2,FALSE)</f>
        <v>Telephone and telefax services</v>
      </c>
      <c r="H933" t="str">
        <f t="shared" si="59"/>
        <v>0830000</v>
      </c>
      <c r="I933" t="e">
        <f>VLOOKUP(H933,'Sub-Classes'!$B$2:$C$369,2,FALSE)</f>
        <v>#N/A</v>
      </c>
      <c r="J933" t="s">
        <v>2948</v>
      </c>
      <c r="K933" t="s">
        <v>2949</v>
      </c>
    </row>
    <row r="934" spans="1:11" x14ac:dyDescent="0.3">
      <c r="A934" t="s">
        <v>2950</v>
      </c>
      <c r="B934" t="str">
        <f t="shared" si="56"/>
        <v>08</v>
      </c>
      <c r="C934" t="e">
        <f>VLOOKUP(B934,Divisions!$A$2:$B$16,2,FALSE)</f>
        <v>#N/A</v>
      </c>
      <c r="D934" t="str">
        <f t="shared" si="57"/>
        <v>083</v>
      </c>
      <c r="E934" t="str">
        <f>VLOOKUP(D934,Groups!$B$2:$C$66,2,FALSE)</f>
        <v>Telephone and telefax services</v>
      </c>
      <c r="F934" t="str">
        <f t="shared" si="58"/>
        <v>0830</v>
      </c>
      <c r="G934" t="str">
        <f>VLOOKUP(F934,Classes!$B$2:$C$166,2,FALSE)</f>
        <v>Telephone and telefax services</v>
      </c>
      <c r="H934" t="str">
        <f t="shared" si="59"/>
        <v>0830209</v>
      </c>
      <c r="I934" t="str">
        <f>VLOOKUP(H934,'Sub-Classes'!$B$2:$C$369,2,FALSE)</f>
        <v>Telephone and telefax services</v>
      </c>
      <c r="J934" t="s">
        <v>2950</v>
      </c>
      <c r="K934" t="s">
        <v>2949</v>
      </c>
    </row>
    <row r="935" spans="1:11" x14ac:dyDescent="0.3">
      <c r="A935" t="s">
        <v>2951</v>
      </c>
      <c r="B935" t="str">
        <f t="shared" si="56"/>
        <v>08</v>
      </c>
      <c r="C935" t="e">
        <f>VLOOKUP(B935,Divisions!$A$2:$B$16,2,FALSE)</f>
        <v>#N/A</v>
      </c>
      <c r="D935" t="str">
        <f t="shared" si="57"/>
        <v>083</v>
      </c>
      <c r="E935" t="str">
        <f>VLOOKUP(D935,Groups!$B$2:$C$66,2,FALSE)</f>
        <v>Telephone and telefax services</v>
      </c>
      <c r="F935" t="str">
        <f t="shared" si="58"/>
        <v>0830</v>
      </c>
      <c r="G935" t="str">
        <f>VLOOKUP(F935,Classes!$B$2:$C$166,2,FALSE)</f>
        <v>Telephone and telefax services</v>
      </c>
      <c r="H935" t="str">
        <f t="shared" si="59"/>
        <v>0830209</v>
      </c>
      <c r="I935" t="str">
        <f>VLOOKUP(H935,'Sub-Classes'!$B$2:$C$369,2,FALSE)</f>
        <v>Telephone and telefax services</v>
      </c>
      <c r="J935" t="s">
        <v>2951</v>
      </c>
      <c r="K935" t="s">
        <v>2952</v>
      </c>
    </row>
    <row r="936" spans="1:11" x14ac:dyDescent="0.3">
      <c r="A936" t="s">
        <v>2953</v>
      </c>
      <c r="B936" t="str">
        <f t="shared" si="56"/>
        <v>08</v>
      </c>
      <c r="C936" t="e">
        <f>VLOOKUP(B936,Divisions!$A$2:$B$16,2,FALSE)</f>
        <v>#N/A</v>
      </c>
      <c r="D936" t="str">
        <f t="shared" si="57"/>
        <v>083</v>
      </c>
      <c r="E936" t="str">
        <f>VLOOKUP(D936,Groups!$B$2:$C$66,2,FALSE)</f>
        <v>Telephone and telefax services</v>
      </c>
      <c r="F936" t="str">
        <f t="shared" si="58"/>
        <v>0830</v>
      </c>
      <c r="G936" t="str">
        <f>VLOOKUP(F936,Classes!$B$2:$C$166,2,FALSE)</f>
        <v>Telephone and telefax services</v>
      </c>
      <c r="H936" t="str">
        <f t="shared" si="59"/>
        <v>0830209</v>
      </c>
      <c r="I936" t="str">
        <f>VLOOKUP(H936,'Sub-Classes'!$B$2:$C$369,2,FALSE)</f>
        <v>Telephone and telefax services</v>
      </c>
      <c r="J936" t="s">
        <v>2953</v>
      </c>
      <c r="K936" t="s">
        <v>2954</v>
      </c>
    </row>
    <row r="937" spans="1:11" x14ac:dyDescent="0.3">
      <c r="A937" t="s">
        <v>2955</v>
      </c>
      <c r="B937" t="str">
        <f t="shared" si="56"/>
        <v>08</v>
      </c>
      <c r="C937" t="e">
        <f>VLOOKUP(B937,Divisions!$A$2:$B$16,2,FALSE)</f>
        <v>#N/A</v>
      </c>
      <c r="D937" t="str">
        <f t="shared" si="57"/>
        <v>083</v>
      </c>
      <c r="E937" t="str">
        <f>VLOOKUP(D937,Groups!$B$2:$C$66,2,FALSE)</f>
        <v>Telephone and telefax services</v>
      </c>
      <c r="F937" t="str">
        <f t="shared" si="58"/>
        <v>0830</v>
      </c>
      <c r="G937" t="str">
        <f>VLOOKUP(F937,Classes!$B$2:$C$166,2,FALSE)</f>
        <v>Telephone and telefax services</v>
      </c>
      <c r="H937" t="str">
        <f t="shared" si="59"/>
        <v>0830209</v>
      </c>
      <c r="I937" t="str">
        <f>VLOOKUP(H937,'Sub-Classes'!$B$2:$C$369,2,FALSE)</f>
        <v>Telephone and telefax services</v>
      </c>
      <c r="J937" t="s">
        <v>2955</v>
      </c>
      <c r="K937" t="s">
        <v>2956</v>
      </c>
    </row>
    <row r="938" spans="1:11" x14ac:dyDescent="0.3">
      <c r="A938" t="s">
        <v>2957</v>
      </c>
      <c r="B938" t="str">
        <f t="shared" si="56"/>
        <v>08</v>
      </c>
      <c r="C938" t="e">
        <f>VLOOKUP(B938,Divisions!$A$2:$B$16,2,FALSE)</f>
        <v>#N/A</v>
      </c>
      <c r="D938" t="str">
        <f t="shared" si="57"/>
        <v>083</v>
      </c>
      <c r="E938" t="str">
        <f>VLOOKUP(D938,Groups!$B$2:$C$66,2,FALSE)</f>
        <v>Telephone and telefax services</v>
      </c>
      <c r="F938" t="str">
        <f t="shared" si="58"/>
        <v>0830</v>
      </c>
      <c r="G938" t="str">
        <f>VLOOKUP(F938,Classes!$B$2:$C$166,2,FALSE)</f>
        <v>Telephone and telefax services</v>
      </c>
      <c r="H938" t="str">
        <f t="shared" si="59"/>
        <v>0830209</v>
      </c>
      <c r="I938" t="str">
        <f>VLOOKUP(H938,'Sub-Classes'!$B$2:$C$369,2,FALSE)</f>
        <v>Telephone and telefax services</v>
      </c>
      <c r="J938" t="s">
        <v>2957</v>
      </c>
      <c r="K938" t="s">
        <v>2958</v>
      </c>
    </row>
    <row r="939" spans="1:11" x14ac:dyDescent="0.3">
      <c r="A939" t="s">
        <v>2959</v>
      </c>
      <c r="B939" t="str">
        <f t="shared" si="56"/>
        <v>09</v>
      </c>
      <c r="C939" t="e">
        <f>VLOOKUP(B939,Divisions!$A$2:$B$16,2,FALSE)</f>
        <v>#N/A</v>
      </c>
      <c r="D939" t="str">
        <f t="shared" si="57"/>
        <v>090</v>
      </c>
      <c r="E939" t="e">
        <f>VLOOKUP(D939,Groups!$B$2:$C$66,2,FALSE)</f>
        <v>#N/A</v>
      </c>
      <c r="F939" t="str">
        <f t="shared" si="58"/>
        <v>0900</v>
      </c>
      <c r="G939" t="e">
        <f>VLOOKUP(F939,Classes!$B$2:$C$166,2,FALSE)</f>
        <v>#N/A</v>
      </c>
      <c r="H939" t="str">
        <f t="shared" si="59"/>
        <v>0900000</v>
      </c>
      <c r="I939" t="e">
        <f>VLOOKUP(H939,'Sub-Classes'!$B$2:$C$369,2,FALSE)</f>
        <v>#N/A</v>
      </c>
      <c r="J939" t="s">
        <v>2959</v>
      </c>
      <c r="K939" t="s">
        <v>2960</v>
      </c>
    </row>
    <row r="940" spans="1:11" x14ac:dyDescent="0.3">
      <c r="A940" t="s">
        <v>2961</v>
      </c>
      <c r="B940" t="str">
        <f t="shared" si="56"/>
        <v>09</v>
      </c>
      <c r="C940" t="e">
        <f>VLOOKUP(B940,Divisions!$A$2:$B$16,2,FALSE)</f>
        <v>#N/A</v>
      </c>
      <c r="D940" t="str">
        <f t="shared" si="57"/>
        <v>091</v>
      </c>
      <c r="E940" t="str">
        <f>VLOOKUP(D940,Groups!$B$2:$C$66,2,FALSE)</f>
        <v>Audio-visual, photographic and information processing equipment</v>
      </c>
      <c r="F940" t="str">
        <f t="shared" si="58"/>
        <v>0910</v>
      </c>
      <c r="G940" t="e">
        <f>VLOOKUP(F940,Classes!$B$2:$C$166,2,FALSE)</f>
        <v>#N/A</v>
      </c>
      <c r="H940" t="str">
        <f t="shared" si="59"/>
        <v>0910000</v>
      </c>
      <c r="I940" t="e">
        <f>VLOOKUP(H940,'Sub-Classes'!$B$2:$C$369,2,FALSE)</f>
        <v>#N/A</v>
      </c>
      <c r="J940" t="s">
        <v>2961</v>
      </c>
      <c r="K940" t="s">
        <v>2962</v>
      </c>
    </row>
    <row r="941" spans="1:11" x14ac:dyDescent="0.3">
      <c r="A941" t="s">
        <v>2963</v>
      </c>
      <c r="B941" t="str">
        <f t="shared" si="56"/>
        <v>09</v>
      </c>
      <c r="C941" t="e">
        <f>VLOOKUP(B941,Divisions!$A$2:$B$16,2,FALSE)</f>
        <v>#N/A</v>
      </c>
      <c r="D941" t="str">
        <f t="shared" si="57"/>
        <v>091</v>
      </c>
      <c r="E941" t="str">
        <f>VLOOKUP(D941,Groups!$B$2:$C$66,2,FALSE)</f>
        <v>Audio-visual, photographic and information processing equipment</v>
      </c>
      <c r="F941" t="str">
        <f t="shared" si="58"/>
        <v>0911</v>
      </c>
      <c r="G941" t="str">
        <f>VLOOKUP(F941,Classes!$B$2:$C$166,2,FALSE)</f>
        <v>Equipment for the reception, recording and reproduction of sound and pictures</v>
      </c>
      <c r="H941" t="str">
        <f t="shared" si="59"/>
        <v>0911000</v>
      </c>
      <c r="I941" t="e">
        <f>VLOOKUP(H941,'Sub-Classes'!$B$2:$C$369,2,FALSE)</f>
        <v>#N/A</v>
      </c>
      <c r="J941" t="s">
        <v>2963</v>
      </c>
      <c r="K941" t="s">
        <v>2964</v>
      </c>
    </row>
    <row r="942" spans="1:11" x14ac:dyDescent="0.3">
      <c r="A942" t="s">
        <v>2965</v>
      </c>
      <c r="B942" t="str">
        <f t="shared" si="56"/>
        <v>09</v>
      </c>
      <c r="C942" t="e">
        <f>VLOOKUP(B942,Divisions!$A$2:$B$16,2,FALSE)</f>
        <v>#N/A</v>
      </c>
      <c r="D942" t="str">
        <f t="shared" si="57"/>
        <v>091</v>
      </c>
      <c r="E942" t="str">
        <f>VLOOKUP(D942,Groups!$B$2:$C$66,2,FALSE)</f>
        <v>Audio-visual, photographic and information processing equipment</v>
      </c>
      <c r="F942" t="str">
        <f t="shared" si="58"/>
        <v>0911</v>
      </c>
      <c r="G942" t="str">
        <f>VLOOKUP(F942,Classes!$B$2:$C$166,2,FALSE)</f>
        <v>Equipment for the reception, recording and reproduction of sound and pictures</v>
      </c>
      <c r="H942" t="str">
        <f t="shared" si="59"/>
        <v>0911210</v>
      </c>
      <c r="I942" t="str">
        <f>VLOOKUP(H942,'Sub-Classes'!$B$2:$C$369,2,FALSE)</f>
        <v>Equipment for the reception, recording and reproduction of sound and pictures, e.g. television sets, radio sets, personal stereos, including microphones and earphones</v>
      </c>
      <c r="J942" t="s">
        <v>2965</v>
      </c>
      <c r="K942" t="s">
        <v>2966</v>
      </c>
    </row>
    <row r="943" spans="1:11" x14ac:dyDescent="0.3">
      <c r="A943" t="s">
        <v>2967</v>
      </c>
      <c r="B943" t="str">
        <f t="shared" si="56"/>
        <v>09</v>
      </c>
      <c r="C943" t="e">
        <f>VLOOKUP(B943,Divisions!$A$2:$B$16,2,FALSE)</f>
        <v>#N/A</v>
      </c>
      <c r="D943" t="str">
        <f t="shared" si="57"/>
        <v>091</v>
      </c>
      <c r="E943" t="str">
        <f>VLOOKUP(D943,Groups!$B$2:$C$66,2,FALSE)</f>
        <v>Audio-visual, photographic and information processing equipment</v>
      </c>
      <c r="F943" t="str">
        <f t="shared" si="58"/>
        <v>0911</v>
      </c>
      <c r="G943" t="str">
        <f>VLOOKUP(F943,Classes!$B$2:$C$166,2,FALSE)</f>
        <v>Equipment for the reception, recording and reproduction of sound and pictures</v>
      </c>
      <c r="H943" t="str">
        <f t="shared" si="59"/>
        <v>0911210</v>
      </c>
      <c r="I943" t="str">
        <f>VLOOKUP(H943,'Sub-Classes'!$B$2:$C$369,2,FALSE)</f>
        <v>Equipment for the reception, recording and reproduction of sound and pictures, e.g. television sets, radio sets, personal stereos, including microphones and earphones</v>
      </c>
      <c r="J943" t="s">
        <v>2967</v>
      </c>
      <c r="K943" t="s">
        <v>2968</v>
      </c>
    </row>
    <row r="944" spans="1:11" x14ac:dyDescent="0.3">
      <c r="A944" t="s">
        <v>2969</v>
      </c>
      <c r="B944" t="str">
        <f t="shared" si="56"/>
        <v>09</v>
      </c>
      <c r="C944" t="e">
        <f>VLOOKUP(B944,Divisions!$A$2:$B$16,2,FALSE)</f>
        <v>#N/A</v>
      </c>
      <c r="D944" t="str">
        <f t="shared" si="57"/>
        <v>091</v>
      </c>
      <c r="E944" t="str">
        <f>VLOOKUP(D944,Groups!$B$2:$C$66,2,FALSE)</f>
        <v>Audio-visual, photographic and information processing equipment</v>
      </c>
      <c r="F944" t="str">
        <f t="shared" si="58"/>
        <v>0911</v>
      </c>
      <c r="G944" t="str">
        <f>VLOOKUP(F944,Classes!$B$2:$C$166,2,FALSE)</f>
        <v>Equipment for the reception, recording and reproduction of sound and pictures</v>
      </c>
      <c r="H944" t="str">
        <f t="shared" si="59"/>
        <v>0911210</v>
      </c>
      <c r="I944" t="str">
        <f>VLOOKUP(H944,'Sub-Classes'!$B$2:$C$369,2,FALSE)</f>
        <v>Equipment for the reception, recording and reproduction of sound and pictures, e.g. television sets, radio sets, personal stereos, including microphones and earphones</v>
      </c>
      <c r="J944" t="s">
        <v>2969</v>
      </c>
      <c r="K944" t="s">
        <v>2970</v>
      </c>
    </row>
    <row r="945" spans="1:11" x14ac:dyDescent="0.3">
      <c r="A945" t="s">
        <v>2971</v>
      </c>
      <c r="B945" t="str">
        <f t="shared" si="56"/>
        <v>09</v>
      </c>
      <c r="C945" t="e">
        <f>VLOOKUP(B945,Divisions!$A$2:$B$16,2,FALSE)</f>
        <v>#N/A</v>
      </c>
      <c r="D945" t="str">
        <f t="shared" si="57"/>
        <v>091</v>
      </c>
      <c r="E945" t="str">
        <f>VLOOKUP(D945,Groups!$B$2:$C$66,2,FALSE)</f>
        <v>Audio-visual, photographic and information processing equipment</v>
      </c>
      <c r="F945" t="str">
        <f t="shared" si="58"/>
        <v>0911</v>
      </c>
      <c r="G945" t="str">
        <f>VLOOKUP(F945,Classes!$B$2:$C$166,2,FALSE)</f>
        <v>Equipment for the reception, recording and reproduction of sound and pictures</v>
      </c>
      <c r="H945" t="str">
        <f t="shared" si="59"/>
        <v>0911210</v>
      </c>
      <c r="I945" t="str">
        <f>VLOOKUP(H945,'Sub-Classes'!$B$2:$C$369,2,FALSE)</f>
        <v>Equipment for the reception, recording and reproduction of sound and pictures, e.g. television sets, radio sets, personal stereos, including microphones and earphones</v>
      </c>
      <c r="J945" t="s">
        <v>2971</v>
      </c>
      <c r="K945" t="s">
        <v>2972</v>
      </c>
    </row>
    <row r="946" spans="1:11" x14ac:dyDescent="0.3">
      <c r="A946" t="s">
        <v>2973</v>
      </c>
      <c r="B946" t="str">
        <f t="shared" si="56"/>
        <v>09</v>
      </c>
      <c r="C946" t="e">
        <f>VLOOKUP(B946,Divisions!$A$2:$B$16,2,FALSE)</f>
        <v>#N/A</v>
      </c>
      <c r="D946" t="str">
        <f t="shared" si="57"/>
        <v>091</v>
      </c>
      <c r="E946" t="str">
        <f>VLOOKUP(D946,Groups!$B$2:$C$66,2,FALSE)</f>
        <v>Audio-visual, photographic and information processing equipment</v>
      </c>
      <c r="F946" t="str">
        <f t="shared" si="58"/>
        <v>0911</v>
      </c>
      <c r="G946" t="str">
        <f>VLOOKUP(F946,Classes!$B$2:$C$166,2,FALSE)</f>
        <v>Equipment for the reception, recording and reproduction of sound and pictures</v>
      </c>
      <c r="H946" t="str">
        <f t="shared" si="59"/>
        <v>0911210</v>
      </c>
      <c r="I946" t="str">
        <f>VLOOKUP(H946,'Sub-Classes'!$B$2:$C$369,2,FALSE)</f>
        <v>Equipment for the reception, recording and reproduction of sound and pictures, e.g. television sets, radio sets, personal stereos, including microphones and earphones</v>
      </c>
      <c r="J946" t="s">
        <v>2973</v>
      </c>
      <c r="K946" t="s">
        <v>2974</v>
      </c>
    </row>
    <row r="947" spans="1:11" x14ac:dyDescent="0.3">
      <c r="A947" t="s">
        <v>2975</v>
      </c>
      <c r="B947" t="str">
        <f t="shared" si="56"/>
        <v>09</v>
      </c>
      <c r="C947" t="e">
        <f>VLOOKUP(B947,Divisions!$A$2:$B$16,2,FALSE)</f>
        <v>#N/A</v>
      </c>
      <c r="D947" t="str">
        <f t="shared" si="57"/>
        <v>091</v>
      </c>
      <c r="E947" t="str">
        <f>VLOOKUP(D947,Groups!$B$2:$C$66,2,FALSE)</f>
        <v>Audio-visual, photographic and information processing equipment</v>
      </c>
      <c r="F947" t="str">
        <f t="shared" si="58"/>
        <v>0911</v>
      </c>
      <c r="G947" t="str">
        <f>VLOOKUP(F947,Classes!$B$2:$C$166,2,FALSE)</f>
        <v>Equipment for the reception, recording and reproduction of sound and pictures</v>
      </c>
      <c r="H947" t="str">
        <f t="shared" si="59"/>
        <v>0911210</v>
      </c>
      <c r="I947" t="str">
        <f>VLOOKUP(H947,'Sub-Classes'!$B$2:$C$369,2,FALSE)</f>
        <v>Equipment for the reception, recording and reproduction of sound and pictures, e.g. television sets, radio sets, personal stereos, including microphones and earphones</v>
      </c>
      <c r="J947" t="s">
        <v>2975</v>
      </c>
      <c r="K947" t="s">
        <v>2976</v>
      </c>
    </row>
    <row r="948" spans="1:11" x14ac:dyDescent="0.3">
      <c r="A948" t="s">
        <v>2977</v>
      </c>
      <c r="B948" t="str">
        <f t="shared" si="56"/>
        <v>09</v>
      </c>
      <c r="C948" t="e">
        <f>VLOOKUP(B948,Divisions!$A$2:$B$16,2,FALSE)</f>
        <v>#N/A</v>
      </c>
      <c r="D948" t="str">
        <f t="shared" si="57"/>
        <v>091</v>
      </c>
      <c r="E948" t="str">
        <f>VLOOKUP(D948,Groups!$B$2:$C$66,2,FALSE)</f>
        <v>Audio-visual, photographic and information processing equipment</v>
      </c>
      <c r="F948" t="str">
        <f t="shared" si="58"/>
        <v>0911</v>
      </c>
      <c r="G948" t="str">
        <f>VLOOKUP(F948,Classes!$B$2:$C$166,2,FALSE)</f>
        <v>Equipment for the reception, recording and reproduction of sound and pictures</v>
      </c>
      <c r="H948" t="str">
        <f t="shared" si="59"/>
        <v>0911210</v>
      </c>
      <c r="I948" t="str">
        <f>VLOOKUP(H948,'Sub-Classes'!$B$2:$C$369,2,FALSE)</f>
        <v>Equipment for the reception, recording and reproduction of sound and pictures, e.g. television sets, radio sets, personal stereos, including microphones and earphones</v>
      </c>
      <c r="J948" t="s">
        <v>2977</v>
      </c>
      <c r="K948" t="s">
        <v>2978</v>
      </c>
    </row>
    <row r="949" spans="1:11" x14ac:dyDescent="0.3">
      <c r="A949" t="s">
        <v>2979</v>
      </c>
      <c r="B949" t="str">
        <f t="shared" si="56"/>
        <v>09</v>
      </c>
      <c r="C949" t="e">
        <f>VLOOKUP(B949,Divisions!$A$2:$B$16,2,FALSE)</f>
        <v>#N/A</v>
      </c>
      <c r="D949" t="str">
        <f t="shared" si="57"/>
        <v>091</v>
      </c>
      <c r="E949" t="str">
        <f>VLOOKUP(D949,Groups!$B$2:$C$66,2,FALSE)</f>
        <v>Audio-visual, photographic and information processing equipment</v>
      </c>
      <c r="F949" t="str">
        <f t="shared" si="58"/>
        <v>0911</v>
      </c>
      <c r="G949" t="str">
        <f>VLOOKUP(F949,Classes!$B$2:$C$166,2,FALSE)</f>
        <v>Equipment for the reception, recording and reproduction of sound and pictures</v>
      </c>
      <c r="H949" t="str">
        <f t="shared" si="59"/>
        <v>0911210</v>
      </c>
      <c r="I949" t="str">
        <f>VLOOKUP(H949,'Sub-Classes'!$B$2:$C$369,2,FALSE)</f>
        <v>Equipment for the reception, recording and reproduction of sound and pictures, e.g. television sets, radio sets, personal stereos, including microphones and earphones</v>
      </c>
      <c r="J949" t="s">
        <v>2979</v>
      </c>
      <c r="K949" t="s">
        <v>2980</v>
      </c>
    </row>
    <row r="950" spans="1:11" x14ac:dyDescent="0.3">
      <c r="A950" t="s">
        <v>2981</v>
      </c>
      <c r="B950" t="str">
        <f t="shared" si="56"/>
        <v>09</v>
      </c>
      <c r="C950" t="e">
        <f>VLOOKUP(B950,Divisions!$A$2:$B$16,2,FALSE)</f>
        <v>#N/A</v>
      </c>
      <c r="D950" t="str">
        <f t="shared" si="57"/>
        <v>091</v>
      </c>
      <c r="E950" t="str">
        <f>VLOOKUP(D950,Groups!$B$2:$C$66,2,FALSE)</f>
        <v>Audio-visual, photographic and information processing equipment</v>
      </c>
      <c r="F950" t="str">
        <f t="shared" si="58"/>
        <v>0911</v>
      </c>
      <c r="G950" t="str">
        <f>VLOOKUP(F950,Classes!$B$2:$C$166,2,FALSE)</f>
        <v>Equipment for the reception, recording and reproduction of sound and pictures</v>
      </c>
      <c r="H950" t="str">
        <f t="shared" si="59"/>
        <v>0911210</v>
      </c>
      <c r="I950" t="str">
        <f>VLOOKUP(H950,'Sub-Classes'!$B$2:$C$369,2,FALSE)</f>
        <v>Equipment for the reception, recording and reproduction of sound and pictures, e.g. television sets, radio sets, personal stereos, including microphones and earphones</v>
      </c>
      <c r="J950" t="s">
        <v>2981</v>
      </c>
      <c r="K950" t="s">
        <v>2982</v>
      </c>
    </row>
    <row r="951" spans="1:11" x14ac:dyDescent="0.3">
      <c r="A951" t="s">
        <v>2983</v>
      </c>
      <c r="B951" t="str">
        <f t="shared" si="56"/>
        <v>09</v>
      </c>
      <c r="C951" t="e">
        <f>VLOOKUP(B951,Divisions!$A$2:$B$16,2,FALSE)</f>
        <v>#N/A</v>
      </c>
      <c r="D951" t="str">
        <f t="shared" si="57"/>
        <v>091</v>
      </c>
      <c r="E951" t="str">
        <f>VLOOKUP(D951,Groups!$B$2:$C$66,2,FALSE)</f>
        <v>Audio-visual, photographic and information processing equipment</v>
      </c>
      <c r="F951" t="str">
        <f t="shared" si="58"/>
        <v>0911</v>
      </c>
      <c r="G951" t="str">
        <f>VLOOKUP(F951,Classes!$B$2:$C$166,2,FALSE)</f>
        <v>Equipment for the reception, recording and reproduction of sound and pictures</v>
      </c>
      <c r="H951" t="str">
        <f t="shared" si="59"/>
        <v>0911210</v>
      </c>
      <c r="I951" t="str">
        <f>VLOOKUP(H951,'Sub-Classes'!$B$2:$C$369,2,FALSE)</f>
        <v>Equipment for the reception, recording and reproduction of sound and pictures, e.g. television sets, radio sets, personal stereos, including microphones and earphones</v>
      </c>
      <c r="J951" t="s">
        <v>2983</v>
      </c>
      <c r="K951" t="s">
        <v>2984</v>
      </c>
    </row>
    <row r="952" spans="1:11" x14ac:dyDescent="0.3">
      <c r="A952" t="s">
        <v>2985</v>
      </c>
      <c r="B952" t="str">
        <f t="shared" si="56"/>
        <v>09</v>
      </c>
      <c r="C952" t="e">
        <f>VLOOKUP(B952,Divisions!$A$2:$B$16,2,FALSE)</f>
        <v>#N/A</v>
      </c>
      <c r="D952" t="str">
        <f t="shared" si="57"/>
        <v>091</v>
      </c>
      <c r="E952" t="str">
        <f>VLOOKUP(D952,Groups!$B$2:$C$66,2,FALSE)</f>
        <v>Audio-visual, photographic and information processing equipment</v>
      </c>
      <c r="F952" t="str">
        <f t="shared" si="58"/>
        <v>0912</v>
      </c>
      <c r="G952" t="str">
        <f>VLOOKUP(F952,Classes!$B$2:$C$166,2,FALSE)</f>
        <v>Photographic and cinematographic equipment and optical instrument</v>
      </c>
      <c r="H952" t="str">
        <f t="shared" si="59"/>
        <v>0912000</v>
      </c>
      <c r="I952" t="e">
        <f>VLOOKUP(H952,'Sub-Classes'!$B$2:$C$369,2,FALSE)</f>
        <v>#N/A</v>
      </c>
      <c r="J952" t="s">
        <v>2985</v>
      </c>
      <c r="K952" t="s">
        <v>2986</v>
      </c>
    </row>
    <row r="953" spans="1:11" x14ac:dyDescent="0.3">
      <c r="A953" t="s">
        <v>2987</v>
      </c>
      <c r="B953" t="str">
        <f t="shared" si="56"/>
        <v>09</v>
      </c>
      <c r="C953" t="e">
        <f>VLOOKUP(B953,Divisions!$A$2:$B$16,2,FALSE)</f>
        <v>#N/A</v>
      </c>
      <c r="D953" t="str">
        <f t="shared" si="57"/>
        <v>091</v>
      </c>
      <c r="E953" t="str">
        <f>VLOOKUP(D953,Groups!$B$2:$C$66,2,FALSE)</f>
        <v>Audio-visual, photographic and information processing equipment</v>
      </c>
      <c r="F953" t="str">
        <f t="shared" si="58"/>
        <v>0912</v>
      </c>
      <c r="G953" t="str">
        <f>VLOOKUP(F953,Classes!$B$2:$C$166,2,FALSE)</f>
        <v>Photographic and cinematographic equipment and optical instrument</v>
      </c>
      <c r="H953" t="str">
        <f t="shared" si="59"/>
        <v>0912211</v>
      </c>
      <c r="I953" t="str">
        <f>VLOOKUP(H953,'Sub-Classes'!$B$2:$C$369,2,FALSE)</f>
        <v xml:space="preserve">Cameras </v>
      </c>
      <c r="J953" t="s">
        <v>2987</v>
      </c>
      <c r="K953" t="s">
        <v>2988</v>
      </c>
    </row>
    <row r="954" spans="1:11" x14ac:dyDescent="0.3">
      <c r="A954" t="s">
        <v>2989</v>
      </c>
      <c r="B954" t="str">
        <f t="shared" si="56"/>
        <v>09</v>
      </c>
      <c r="C954" t="e">
        <f>VLOOKUP(B954,Divisions!$A$2:$B$16,2,FALSE)</f>
        <v>#N/A</v>
      </c>
      <c r="D954" t="str">
        <f t="shared" si="57"/>
        <v>091</v>
      </c>
      <c r="E954" t="str">
        <f>VLOOKUP(D954,Groups!$B$2:$C$66,2,FALSE)</f>
        <v>Audio-visual, photographic and information processing equipment</v>
      </c>
      <c r="F954" t="str">
        <f t="shared" si="58"/>
        <v>0912</v>
      </c>
      <c r="G954" t="str">
        <f>VLOOKUP(F954,Classes!$B$2:$C$166,2,FALSE)</f>
        <v>Photographic and cinematographic equipment and optical instrument</v>
      </c>
      <c r="H954" t="str">
        <f t="shared" si="59"/>
        <v>0912211</v>
      </c>
      <c r="I954" t="str">
        <f>VLOOKUP(H954,'Sub-Classes'!$B$2:$C$369,2,FALSE)</f>
        <v xml:space="preserve">Cameras </v>
      </c>
      <c r="J954" t="s">
        <v>2989</v>
      </c>
      <c r="K954" t="s">
        <v>2990</v>
      </c>
    </row>
    <row r="955" spans="1:11" x14ac:dyDescent="0.3">
      <c r="A955" t="s">
        <v>2991</v>
      </c>
      <c r="B955" t="str">
        <f t="shared" si="56"/>
        <v>09</v>
      </c>
      <c r="C955" t="e">
        <f>VLOOKUP(B955,Divisions!$A$2:$B$16,2,FALSE)</f>
        <v>#N/A</v>
      </c>
      <c r="D955" t="str">
        <f t="shared" si="57"/>
        <v>091</v>
      </c>
      <c r="E955" t="str">
        <f>VLOOKUP(D955,Groups!$B$2:$C$66,2,FALSE)</f>
        <v>Audio-visual, photographic and information processing equipment</v>
      </c>
      <c r="F955" t="str">
        <f t="shared" si="58"/>
        <v>0912</v>
      </c>
      <c r="G955" t="str">
        <f>VLOOKUP(F955,Classes!$B$2:$C$166,2,FALSE)</f>
        <v>Photographic and cinematographic equipment and optical instrument</v>
      </c>
      <c r="H955" t="str">
        <f t="shared" si="59"/>
        <v>0912211</v>
      </c>
      <c r="I955" t="str">
        <f>VLOOKUP(H955,'Sub-Classes'!$B$2:$C$369,2,FALSE)</f>
        <v xml:space="preserve">Cameras </v>
      </c>
      <c r="J955" t="s">
        <v>2991</v>
      </c>
      <c r="K955" t="s">
        <v>2992</v>
      </c>
    </row>
    <row r="956" spans="1:11" x14ac:dyDescent="0.3">
      <c r="A956" t="s">
        <v>2993</v>
      </c>
      <c r="B956" t="str">
        <f t="shared" si="56"/>
        <v>09</v>
      </c>
      <c r="C956" t="e">
        <f>VLOOKUP(B956,Divisions!$A$2:$B$16,2,FALSE)</f>
        <v>#N/A</v>
      </c>
      <c r="D956" t="str">
        <f t="shared" si="57"/>
        <v>091</v>
      </c>
      <c r="E956" t="str">
        <f>VLOOKUP(D956,Groups!$B$2:$C$66,2,FALSE)</f>
        <v>Audio-visual, photographic and information processing equipment</v>
      </c>
      <c r="F956" t="str">
        <f t="shared" si="58"/>
        <v>0912</v>
      </c>
      <c r="G956" t="str">
        <f>VLOOKUP(F956,Classes!$B$2:$C$166,2,FALSE)</f>
        <v>Photographic and cinematographic equipment and optical instrument</v>
      </c>
      <c r="H956" t="str">
        <f t="shared" si="59"/>
        <v>0912213</v>
      </c>
      <c r="I956" t="str">
        <f>VLOOKUP(H956,'Sub-Classes'!$B$2:$C$369,2,FALSE)</f>
        <v xml:space="preserve">Accessories, e.g. lenses, flash attachments </v>
      </c>
      <c r="J956" t="s">
        <v>2993</v>
      </c>
      <c r="K956" t="s">
        <v>2994</v>
      </c>
    </row>
    <row r="957" spans="1:11" x14ac:dyDescent="0.3">
      <c r="A957" t="s">
        <v>2995</v>
      </c>
      <c r="B957" t="str">
        <f t="shared" si="56"/>
        <v>09</v>
      </c>
      <c r="C957" t="e">
        <f>VLOOKUP(B957,Divisions!$A$2:$B$16,2,FALSE)</f>
        <v>#N/A</v>
      </c>
      <c r="D957" t="str">
        <f t="shared" si="57"/>
        <v>091</v>
      </c>
      <c r="E957" t="str">
        <f>VLOOKUP(D957,Groups!$B$2:$C$66,2,FALSE)</f>
        <v>Audio-visual, photographic and information processing equipment</v>
      </c>
      <c r="F957" t="str">
        <f t="shared" si="58"/>
        <v>0912</v>
      </c>
      <c r="G957" t="str">
        <f>VLOOKUP(F957,Classes!$B$2:$C$166,2,FALSE)</f>
        <v>Photographic and cinematographic equipment and optical instrument</v>
      </c>
      <c r="H957" t="str">
        <f t="shared" si="59"/>
        <v>0912213</v>
      </c>
      <c r="I957" t="str">
        <f>VLOOKUP(H957,'Sub-Classes'!$B$2:$C$369,2,FALSE)</f>
        <v xml:space="preserve">Accessories, e.g. lenses, flash attachments </v>
      </c>
      <c r="J957" t="s">
        <v>2995</v>
      </c>
      <c r="K957" t="s">
        <v>2996</v>
      </c>
    </row>
    <row r="958" spans="1:11" x14ac:dyDescent="0.3">
      <c r="A958" t="s">
        <v>2997</v>
      </c>
      <c r="B958" t="str">
        <f t="shared" si="56"/>
        <v>09</v>
      </c>
      <c r="C958" t="e">
        <f>VLOOKUP(B958,Divisions!$A$2:$B$16,2,FALSE)</f>
        <v>#N/A</v>
      </c>
      <c r="D958" t="str">
        <f t="shared" si="57"/>
        <v>091</v>
      </c>
      <c r="E958" t="str">
        <f>VLOOKUP(D958,Groups!$B$2:$C$66,2,FALSE)</f>
        <v>Audio-visual, photographic and information processing equipment</v>
      </c>
      <c r="F958" t="str">
        <f t="shared" si="58"/>
        <v>0912</v>
      </c>
      <c r="G958" t="str">
        <f>VLOOKUP(F958,Classes!$B$2:$C$166,2,FALSE)</f>
        <v>Photographic and cinematographic equipment and optical instrument</v>
      </c>
      <c r="H958" t="str">
        <f t="shared" si="59"/>
        <v>0912214</v>
      </c>
      <c r="I958" t="str">
        <f>VLOOKUP(H958,'Sub-Classes'!$B$2:$C$369,2,FALSE)</f>
        <v xml:space="preserve">Optical instruments, e.g. binoculars </v>
      </c>
      <c r="J958" t="s">
        <v>2997</v>
      </c>
      <c r="K958" t="s">
        <v>2998</v>
      </c>
    </row>
    <row r="959" spans="1:11" x14ac:dyDescent="0.3">
      <c r="A959" t="s">
        <v>2999</v>
      </c>
      <c r="B959" t="str">
        <f t="shared" si="56"/>
        <v>09</v>
      </c>
      <c r="C959" t="e">
        <f>VLOOKUP(B959,Divisions!$A$2:$B$16,2,FALSE)</f>
        <v>#N/A</v>
      </c>
      <c r="D959" t="str">
        <f t="shared" si="57"/>
        <v>091</v>
      </c>
      <c r="E959" t="str">
        <f>VLOOKUP(D959,Groups!$B$2:$C$66,2,FALSE)</f>
        <v>Audio-visual, photographic and information processing equipment</v>
      </c>
      <c r="F959" t="str">
        <f t="shared" si="58"/>
        <v>0912</v>
      </c>
      <c r="G959" t="str">
        <f>VLOOKUP(F959,Classes!$B$2:$C$166,2,FALSE)</f>
        <v>Photographic and cinematographic equipment and optical instrument</v>
      </c>
      <c r="H959" t="str">
        <f t="shared" si="59"/>
        <v>0912214</v>
      </c>
      <c r="I959" t="str">
        <f>VLOOKUP(H959,'Sub-Classes'!$B$2:$C$369,2,FALSE)</f>
        <v xml:space="preserve">Optical instruments, e.g. binoculars </v>
      </c>
      <c r="J959" t="s">
        <v>2999</v>
      </c>
      <c r="K959" t="s">
        <v>3000</v>
      </c>
    </row>
    <row r="960" spans="1:11" x14ac:dyDescent="0.3">
      <c r="A960" t="s">
        <v>3001</v>
      </c>
      <c r="B960" t="str">
        <f t="shared" si="56"/>
        <v>09</v>
      </c>
      <c r="C960" t="e">
        <f>VLOOKUP(B960,Divisions!$A$2:$B$16,2,FALSE)</f>
        <v>#N/A</v>
      </c>
      <c r="D960" t="str">
        <f t="shared" si="57"/>
        <v>091</v>
      </c>
      <c r="E960" t="str">
        <f>VLOOKUP(D960,Groups!$B$2:$C$66,2,FALSE)</f>
        <v>Audio-visual, photographic and information processing equipment</v>
      </c>
      <c r="F960" t="str">
        <f t="shared" si="58"/>
        <v>0912</v>
      </c>
      <c r="G960" t="str">
        <f>VLOOKUP(F960,Classes!$B$2:$C$166,2,FALSE)</f>
        <v>Photographic and cinematographic equipment and optical instrument</v>
      </c>
      <c r="H960" t="str">
        <f t="shared" si="59"/>
        <v>0912214</v>
      </c>
      <c r="I960" t="str">
        <f>VLOOKUP(H960,'Sub-Classes'!$B$2:$C$369,2,FALSE)</f>
        <v xml:space="preserve">Optical instruments, e.g. binoculars </v>
      </c>
      <c r="J960" t="s">
        <v>3001</v>
      </c>
      <c r="K960" t="s">
        <v>3002</v>
      </c>
    </row>
    <row r="961" spans="1:11" x14ac:dyDescent="0.3">
      <c r="A961" t="s">
        <v>3003</v>
      </c>
      <c r="B961" t="str">
        <f t="shared" si="56"/>
        <v>09</v>
      </c>
      <c r="C961" t="e">
        <f>VLOOKUP(B961,Divisions!$A$2:$B$16,2,FALSE)</f>
        <v>#N/A</v>
      </c>
      <c r="D961" t="str">
        <f t="shared" si="57"/>
        <v>091</v>
      </c>
      <c r="E961" t="str">
        <f>VLOOKUP(D961,Groups!$B$2:$C$66,2,FALSE)</f>
        <v>Audio-visual, photographic and information processing equipment</v>
      </c>
      <c r="F961" t="str">
        <f t="shared" si="58"/>
        <v>0913</v>
      </c>
      <c r="G961" t="str">
        <f>VLOOKUP(F961,Classes!$B$2:$C$166,2,FALSE)</f>
        <v>Information processing equipment</v>
      </c>
      <c r="H961" t="str">
        <f t="shared" si="59"/>
        <v>0913000</v>
      </c>
      <c r="I961" t="e">
        <f>VLOOKUP(H961,'Sub-Classes'!$B$2:$C$369,2,FALSE)</f>
        <v>#N/A</v>
      </c>
      <c r="J961" t="s">
        <v>3003</v>
      </c>
      <c r="K961" t="s">
        <v>3004</v>
      </c>
    </row>
    <row r="962" spans="1:11" x14ac:dyDescent="0.3">
      <c r="A962" t="s">
        <v>3005</v>
      </c>
      <c r="B962" t="str">
        <f t="shared" si="56"/>
        <v>09</v>
      </c>
      <c r="C962" t="e">
        <f>VLOOKUP(B962,Divisions!$A$2:$B$16,2,FALSE)</f>
        <v>#N/A</v>
      </c>
      <c r="D962" t="str">
        <f t="shared" si="57"/>
        <v>091</v>
      </c>
      <c r="E962" t="str">
        <f>VLOOKUP(D962,Groups!$B$2:$C$66,2,FALSE)</f>
        <v>Audio-visual, photographic and information processing equipment</v>
      </c>
      <c r="F962" t="str">
        <f t="shared" si="58"/>
        <v>0913</v>
      </c>
      <c r="G962" t="str">
        <f>VLOOKUP(F962,Classes!$B$2:$C$166,2,FALSE)</f>
        <v>Information processing equipment</v>
      </c>
      <c r="H962" t="str">
        <f t="shared" si="59"/>
        <v>0913215</v>
      </c>
      <c r="I962" t="str">
        <f>VLOOKUP(H962,'Sub-Classes'!$B$2:$C$369,2,FALSE)</f>
        <v xml:space="preserve">Information processing equipment, e.g. personal computers, operating systems, calculators </v>
      </c>
      <c r="J962" t="s">
        <v>3005</v>
      </c>
      <c r="K962" t="s">
        <v>3006</v>
      </c>
    </row>
    <row r="963" spans="1:11" x14ac:dyDescent="0.3">
      <c r="A963" t="s">
        <v>3007</v>
      </c>
      <c r="B963" t="str">
        <f t="shared" ref="B963:B1026" si="60">LEFT(J963,2)</f>
        <v>09</v>
      </c>
      <c r="C963" t="e">
        <f>VLOOKUP(B963,Divisions!$A$2:$B$16,2,FALSE)</f>
        <v>#N/A</v>
      </c>
      <c r="D963" t="str">
        <f t="shared" ref="D963:D1026" si="61">LEFT(J963,3)</f>
        <v>091</v>
      </c>
      <c r="E963" t="str">
        <f>VLOOKUP(D963,Groups!$B$2:$C$66,2,FALSE)</f>
        <v>Audio-visual, photographic and information processing equipment</v>
      </c>
      <c r="F963" t="str">
        <f t="shared" ref="F963:F1026" si="62">LEFT(J963,4)</f>
        <v>0913</v>
      </c>
      <c r="G963" t="str">
        <f>VLOOKUP(F963,Classes!$B$2:$C$166,2,FALSE)</f>
        <v>Information processing equipment</v>
      </c>
      <c r="H963" t="str">
        <f t="shared" ref="H963:H1026" si="63">LEFT(J963,7)</f>
        <v>0913215</v>
      </c>
      <c r="I963" t="str">
        <f>VLOOKUP(H963,'Sub-Classes'!$B$2:$C$369,2,FALSE)</f>
        <v xml:space="preserve">Information processing equipment, e.g. personal computers, operating systems, calculators </v>
      </c>
      <c r="J963" t="s">
        <v>3007</v>
      </c>
      <c r="K963" t="s">
        <v>3008</v>
      </c>
    </row>
    <row r="964" spans="1:11" x14ac:dyDescent="0.3">
      <c r="A964" t="s">
        <v>3009</v>
      </c>
      <c r="B964" t="str">
        <f t="shared" si="60"/>
        <v>09</v>
      </c>
      <c r="C964" t="e">
        <f>VLOOKUP(B964,Divisions!$A$2:$B$16,2,FALSE)</f>
        <v>#N/A</v>
      </c>
      <c r="D964" t="str">
        <f t="shared" si="61"/>
        <v>091</v>
      </c>
      <c r="E964" t="str">
        <f>VLOOKUP(D964,Groups!$B$2:$C$66,2,FALSE)</f>
        <v>Audio-visual, photographic and information processing equipment</v>
      </c>
      <c r="F964" t="str">
        <f t="shared" si="62"/>
        <v>0913</v>
      </c>
      <c r="G964" t="str">
        <f>VLOOKUP(F964,Classes!$B$2:$C$166,2,FALSE)</f>
        <v>Information processing equipment</v>
      </c>
      <c r="H964" t="str">
        <f t="shared" si="63"/>
        <v>0913215</v>
      </c>
      <c r="I964" t="str">
        <f>VLOOKUP(H964,'Sub-Classes'!$B$2:$C$369,2,FALSE)</f>
        <v xml:space="preserve">Information processing equipment, e.g. personal computers, operating systems, calculators </v>
      </c>
      <c r="J964" t="s">
        <v>3009</v>
      </c>
      <c r="K964" t="s">
        <v>3010</v>
      </c>
    </row>
    <row r="965" spans="1:11" x14ac:dyDescent="0.3">
      <c r="A965" t="s">
        <v>3011</v>
      </c>
      <c r="B965" t="str">
        <f t="shared" si="60"/>
        <v>09</v>
      </c>
      <c r="C965" t="e">
        <f>VLOOKUP(B965,Divisions!$A$2:$B$16,2,FALSE)</f>
        <v>#N/A</v>
      </c>
      <c r="D965" t="str">
        <f t="shared" si="61"/>
        <v>091</v>
      </c>
      <c r="E965" t="str">
        <f>VLOOKUP(D965,Groups!$B$2:$C$66,2,FALSE)</f>
        <v>Audio-visual, photographic and information processing equipment</v>
      </c>
      <c r="F965" t="str">
        <f t="shared" si="62"/>
        <v>0913</v>
      </c>
      <c r="G965" t="str">
        <f>VLOOKUP(F965,Classes!$B$2:$C$166,2,FALSE)</f>
        <v>Information processing equipment</v>
      </c>
      <c r="H965" t="str">
        <f t="shared" si="63"/>
        <v>0913215</v>
      </c>
      <c r="I965" t="str">
        <f>VLOOKUP(H965,'Sub-Classes'!$B$2:$C$369,2,FALSE)</f>
        <v xml:space="preserve">Information processing equipment, e.g. personal computers, operating systems, calculators </v>
      </c>
      <c r="J965" t="s">
        <v>3011</v>
      </c>
      <c r="K965" t="s">
        <v>3012</v>
      </c>
    </row>
    <row r="966" spans="1:11" x14ac:dyDescent="0.3">
      <c r="A966" t="s">
        <v>3013</v>
      </c>
      <c r="B966" t="str">
        <f t="shared" si="60"/>
        <v>09</v>
      </c>
      <c r="C966" t="e">
        <f>VLOOKUP(B966,Divisions!$A$2:$B$16,2,FALSE)</f>
        <v>#N/A</v>
      </c>
      <c r="D966" t="str">
        <f t="shared" si="61"/>
        <v>091</v>
      </c>
      <c r="E966" t="str">
        <f>VLOOKUP(D966,Groups!$B$2:$C$66,2,FALSE)</f>
        <v>Audio-visual, photographic and information processing equipment</v>
      </c>
      <c r="F966" t="str">
        <f t="shared" si="62"/>
        <v>0913</v>
      </c>
      <c r="G966" t="str">
        <f>VLOOKUP(F966,Classes!$B$2:$C$166,2,FALSE)</f>
        <v>Information processing equipment</v>
      </c>
      <c r="H966" t="str">
        <f t="shared" si="63"/>
        <v>0913215</v>
      </c>
      <c r="I966" t="str">
        <f>VLOOKUP(H966,'Sub-Classes'!$B$2:$C$369,2,FALSE)</f>
        <v xml:space="preserve">Information processing equipment, e.g. personal computers, operating systems, calculators </v>
      </c>
      <c r="J966" t="s">
        <v>3013</v>
      </c>
      <c r="K966" t="s">
        <v>3014</v>
      </c>
    </row>
    <row r="967" spans="1:11" x14ac:dyDescent="0.3">
      <c r="A967" t="s">
        <v>3015</v>
      </c>
      <c r="B967" t="str">
        <f t="shared" si="60"/>
        <v>09</v>
      </c>
      <c r="C967" t="e">
        <f>VLOOKUP(B967,Divisions!$A$2:$B$16,2,FALSE)</f>
        <v>#N/A</v>
      </c>
      <c r="D967" t="str">
        <f t="shared" si="61"/>
        <v>091</v>
      </c>
      <c r="E967" t="str">
        <f>VLOOKUP(D967,Groups!$B$2:$C$66,2,FALSE)</f>
        <v>Audio-visual, photographic and information processing equipment</v>
      </c>
      <c r="F967" t="str">
        <f t="shared" si="62"/>
        <v>0913</v>
      </c>
      <c r="G967" t="str">
        <f>VLOOKUP(F967,Classes!$B$2:$C$166,2,FALSE)</f>
        <v>Information processing equipment</v>
      </c>
      <c r="H967" t="str">
        <f t="shared" si="63"/>
        <v>0913215</v>
      </c>
      <c r="I967" t="str">
        <f>VLOOKUP(H967,'Sub-Classes'!$B$2:$C$369,2,FALSE)</f>
        <v xml:space="preserve">Information processing equipment, e.g. personal computers, operating systems, calculators </v>
      </c>
      <c r="J967" t="s">
        <v>3015</v>
      </c>
      <c r="K967" t="s">
        <v>3016</v>
      </c>
    </row>
    <row r="968" spans="1:11" x14ac:dyDescent="0.3">
      <c r="A968" t="s">
        <v>3017</v>
      </c>
      <c r="B968" t="str">
        <f t="shared" si="60"/>
        <v>09</v>
      </c>
      <c r="C968" t="e">
        <f>VLOOKUP(B968,Divisions!$A$2:$B$16,2,FALSE)</f>
        <v>#N/A</v>
      </c>
      <c r="D968" t="str">
        <f t="shared" si="61"/>
        <v>091</v>
      </c>
      <c r="E968" t="str">
        <f>VLOOKUP(D968,Groups!$B$2:$C$66,2,FALSE)</f>
        <v>Audio-visual, photographic and information processing equipment</v>
      </c>
      <c r="F968" t="str">
        <f t="shared" si="62"/>
        <v>0913</v>
      </c>
      <c r="G968" t="str">
        <f>VLOOKUP(F968,Classes!$B$2:$C$166,2,FALSE)</f>
        <v>Information processing equipment</v>
      </c>
      <c r="H968" t="str">
        <f t="shared" si="63"/>
        <v>0913215</v>
      </c>
      <c r="I968" t="str">
        <f>VLOOKUP(H968,'Sub-Classes'!$B$2:$C$369,2,FALSE)</f>
        <v xml:space="preserve">Information processing equipment, e.g. personal computers, operating systems, calculators </v>
      </c>
      <c r="J968" t="s">
        <v>3017</v>
      </c>
      <c r="K968" t="s">
        <v>3018</v>
      </c>
    </row>
    <row r="969" spans="1:11" x14ac:dyDescent="0.3">
      <c r="A969" t="s">
        <v>3019</v>
      </c>
      <c r="B969" t="str">
        <f t="shared" si="60"/>
        <v>09</v>
      </c>
      <c r="C969" t="e">
        <f>VLOOKUP(B969,Divisions!$A$2:$B$16,2,FALSE)</f>
        <v>#N/A</v>
      </c>
      <c r="D969" t="str">
        <f t="shared" si="61"/>
        <v>091</v>
      </c>
      <c r="E969" t="str">
        <f>VLOOKUP(D969,Groups!$B$2:$C$66,2,FALSE)</f>
        <v>Audio-visual, photographic and information processing equipment</v>
      </c>
      <c r="F969" t="str">
        <f t="shared" si="62"/>
        <v>0913</v>
      </c>
      <c r="G969" t="str">
        <f>VLOOKUP(F969,Classes!$B$2:$C$166,2,FALSE)</f>
        <v>Information processing equipment</v>
      </c>
      <c r="H969" t="str">
        <f t="shared" si="63"/>
        <v>0913215</v>
      </c>
      <c r="I969" t="str">
        <f>VLOOKUP(H969,'Sub-Classes'!$B$2:$C$369,2,FALSE)</f>
        <v xml:space="preserve">Information processing equipment, e.g. personal computers, operating systems, calculators </v>
      </c>
      <c r="J969" t="s">
        <v>3019</v>
      </c>
      <c r="K969" t="s">
        <v>3020</v>
      </c>
    </row>
    <row r="970" spans="1:11" x14ac:dyDescent="0.3">
      <c r="A970" t="s">
        <v>3021</v>
      </c>
      <c r="B970" t="str">
        <f t="shared" si="60"/>
        <v>09</v>
      </c>
      <c r="C970" t="e">
        <f>VLOOKUP(B970,Divisions!$A$2:$B$16,2,FALSE)</f>
        <v>#N/A</v>
      </c>
      <c r="D970" t="str">
        <f t="shared" si="61"/>
        <v>091</v>
      </c>
      <c r="E970" t="str">
        <f>VLOOKUP(D970,Groups!$B$2:$C$66,2,FALSE)</f>
        <v>Audio-visual, photographic and information processing equipment</v>
      </c>
      <c r="F970" t="str">
        <f t="shared" si="62"/>
        <v>0913</v>
      </c>
      <c r="G970" t="str">
        <f>VLOOKUP(F970,Classes!$B$2:$C$166,2,FALSE)</f>
        <v>Information processing equipment</v>
      </c>
      <c r="H970" t="str">
        <f t="shared" si="63"/>
        <v>0913215</v>
      </c>
      <c r="I970" t="str">
        <f>VLOOKUP(H970,'Sub-Classes'!$B$2:$C$369,2,FALSE)</f>
        <v xml:space="preserve">Information processing equipment, e.g. personal computers, operating systems, calculators </v>
      </c>
      <c r="J970" t="s">
        <v>3021</v>
      </c>
      <c r="K970" t="s">
        <v>3022</v>
      </c>
    </row>
    <row r="971" spans="1:11" x14ac:dyDescent="0.3">
      <c r="A971" t="s">
        <v>3023</v>
      </c>
      <c r="B971" t="str">
        <f t="shared" si="60"/>
        <v>09</v>
      </c>
      <c r="C971" t="e">
        <f>VLOOKUP(B971,Divisions!$A$2:$B$16,2,FALSE)</f>
        <v>#N/A</v>
      </c>
      <c r="D971" t="str">
        <f t="shared" si="61"/>
        <v>091</v>
      </c>
      <c r="E971" t="str">
        <f>VLOOKUP(D971,Groups!$B$2:$C$66,2,FALSE)</f>
        <v>Audio-visual, photographic and information processing equipment</v>
      </c>
      <c r="F971" t="str">
        <f t="shared" si="62"/>
        <v>0914</v>
      </c>
      <c r="G971" t="str">
        <f>VLOOKUP(F971,Classes!$B$2:$C$166,2,FALSE)</f>
        <v>Recording media</v>
      </c>
      <c r="H971" t="str">
        <f t="shared" si="63"/>
        <v>0914000</v>
      </c>
      <c r="I971" t="e">
        <f>VLOOKUP(H971,'Sub-Classes'!$B$2:$C$369,2,FALSE)</f>
        <v>#N/A</v>
      </c>
      <c r="J971" t="s">
        <v>3023</v>
      </c>
      <c r="K971" t="s">
        <v>3024</v>
      </c>
    </row>
    <row r="972" spans="1:11" x14ac:dyDescent="0.3">
      <c r="A972" t="s">
        <v>3025</v>
      </c>
      <c r="B972" t="str">
        <f t="shared" si="60"/>
        <v>09</v>
      </c>
      <c r="C972" t="e">
        <f>VLOOKUP(B972,Divisions!$A$2:$B$16,2,FALSE)</f>
        <v>#N/A</v>
      </c>
      <c r="D972" t="str">
        <f t="shared" si="61"/>
        <v>091</v>
      </c>
      <c r="E972" t="str">
        <f>VLOOKUP(D972,Groups!$B$2:$C$66,2,FALSE)</f>
        <v>Audio-visual, photographic and information processing equipment</v>
      </c>
      <c r="F972" t="str">
        <f t="shared" si="62"/>
        <v>0914</v>
      </c>
      <c r="G972" t="str">
        <f>VLOOKUP(F972,Classes!$B$2:$C$166,2,FALSE)</f>
        <v>Recording media</v>
      </c>
      <c r="H972" t="str">
        <f t="shared" si="63"/>
        <v>0914216</v>
      </c>
      <c r="I972" t="str">
        <f>VLOOKUP(H972,'Sub-Classes'!$B$2:$C$369,2,FALSE)</f>
        <v>Recording media, e.g. compact discs</v>
      </c>
      <c r="J972" t="s">
        <v>3025</v>
      </c>
      <c r="K972" t="s">
        <v>3026</v>
      </c>
    </row>
    <row r="973" spans="1:11" x14ac:dyDescent="0.3">
      <c r="A973" t="s">
        <v>3027</v>
      </c>
      <c r="B973" t="str">
        <f t="shared" si="60"/>
        <v>09</v>
      </c>
      <c r="C973" t="e">
        <f>VLOOKUP(B973,Divisions!$A$2:$B$16,2,FALSE)</f>
        <v>#N/A</v>
      </c>
      <c r="D973" t="str">
        <f t="shared" si="61"/>
        <v>091</v>
      </c>
      <c r="E973" t="str">
        <f>VLOOKUP(D973,Groups!$B$2:$C$66,2,FALSE)</f>
        <v>Audio-visual, photographic and information processing equipment</v>
      </c>
      <c r="F973" t="str">
        <f t="shared" si="62"/>
        <v>0914</v>
      </c>
      <c r="G973" t="str">
        <f>VLOOKUP(F973,Classes!$B$2:$C$166,2,FALSE)</f>
        <v>Recording media</v>
      </c>
      <c r="H973" t="str">
        <f t="shared" si="63"/>
        <v>0914216</v>
      </c>
      <c r="I973" t="str">
        <f>VLOOKUP(H973,'Sub-Classes'!$B$2:$C$369,2,FALSE)</f>
        <v>Recording media, e.g. compact discs</v>
      </c>
      <c r="J973" t="s">
        <v>3027</v>
      </c>
      <c r="K973" t="s">
        <v>3028</v>
      </c>
    </row>
    <row r="974" spans="1:11" x14ac:dyDescent="0.3">
      <c r="A974" t="s">
        <v>3029</v>
      </c>
      <c r="B974" t="str">
        <f t="shared" si="60"/>
        <v>09</v>
      </c>
      <c r="C974" t="e">
        <f>VLOOKUP(B974,Divisions!$A$2:$B$16,2,FALSE)</f>
        <v>#N/A</v>
      </c>
      <c r="D974" t="str">
        <f t="shared" si="61"/>
        <v>091</v>
      </c>
      <c r="E974" t="str">
        <f>VLOOKUP(D974,Groups!$B$2:$C$66,2,FALSE)</f>
        <v>Audio-visual, photographic and information processing equipment</v>
      </c>
      <c r="F974" t="str">
        <f t="shared" si="62"/>
        <v>0914</v>
      </c>
      <c r="G974" t="str">
        <f>VLOOKUP(F974,Classes!$B$2:$C$166,2,FALSE)</f>
        <v>Recording media</v>
      </c>
      <c r="H974" t="str">
        <f t="shared" si="63"/>
        <v>0914216</v>
      </c>
      <c r="I974" t="str">
        <f>VLOOKUP(H974,'Sub-Classes'!$B$2:$C$369,2,FALSE)</f>
        <v>Recording media, e.g. compact discs</v>
      </c>
      <c r="J974" t="s">
        <v>3029</v>
      </c>
      <c r="K974" t="s">
        <v>3030</v>
      </c>
    </row>
    <row r="975" spans="1:11" x14ac:dyDescent="0.3">
      <c r="A975" t="s">
        <v>3031</v>
      </c>
      <c r="B975" t="str">
        <f t="shared" si="60"/>
        <v>09</v>
      </c>
      <c r="C975" t="e">
        <f>VLOOKUP(B975,Divisions!$A$2:$B$16,2,FALSE)</f>
        <v>#N/A</v>
      </c>
      <c r="D975" t="str">
        <f t="shared" si="61"/>
        <v>091</v>
      </c>
      <c r="E975" t="str">
        <f>VLOOKUP(D975,Groups!$B$2:$C$66,2,FALSE)</f>
        <v>Audio-visual, photographic and information processing equipment</v>
      </c>
      <c r="F975" t="str">
        <f t="shared" si="62"/>
        <v>0914</v>
      </c>
      <c r="G975" t="str">
        <f>VLOOKUP(F975,Classes!$B$2:$C$166,2,FALSE)</f>
        <v>Recording media</v>
      </c>
      <c r="H975" t="str">
        <f t="shared" si="63"/>
        <v>0914216</v>
      </c>
      <c r="I975" t="str">
        <f>VLOOKUP(H975,'Sub-Classes'!$B$2:$C$369,2,FALSE)</f>
        <v>Recording media, e.g. compact discs</v>
      </c>
      <c r="J975" t="s">
        <v>3031</v>
      </c>
      <c r="K975" t="s">
        <v>3032</v>
      </c>
    </row>
    <row r="976" spans="1:11" x14ac:dyDescent="0.3">
      <c r="A976" t="s">
        <v>3033</v>
      </c>
      <c r="B976" t="str">
        <f t="shared" si="60"/>
        <v>09</v>
      </c>
      <c r="C976" t="e">
        <f>VLOOKUP(B976,Divisions!$A$2:$B$16,2,FALSE)</f>
        <v>#N/A</v>
      </c>
      <c r="D976" t="str">
        <f t="shared" si="61"/>
        <v>091</v>
      </c>
      <c r="E976" t="str">
        <f>VLOOKUP(D976,Groups!$B$2:$C$66,2,FALSE)</f>
        <v>Audio-visual, photographic and information processing equipment</v>
      </c>
      <c r="F976" t="str">
        <f t="shared" si="62"/>
        <v>0914</v>
      </c>
      <c r="G976" t="str">
        <f>VLOOKUP(F976,Classes!$B$2:$C$166,2,FALSE)</f>
        <v>Recording media</v>
      </c>
      <c r="H976" t="str">
        <f t="shared" si="63"/>
        <v>0914216</v>
      </c>
      <c r="I976" t="str">
        <f>VLOOKUP(H976,'Sub-Classes'!$B$2:$C$369,2,FALSE)</f>
        <v>Recording media, e.g. compact discs</v>
      </c>
      <c r="J976" t="s">
        <v>3033</v>
      </c>
      <c r="K976" t="s">
        <v>3034</v>
      </c>
    </row>
    <row r="977" spans="1:11" x14ac:dyDescent="0.3">
      <c r="A977" t="s">
        <v>3035</v>
      </c>
      <c r="B977" t="str">
        <f t="shared" si="60"/>
        <v>09</v>
      </c>
      <c r="C977" t="e">
        <f>VLOOKUP(B977,Divisions!$A$2:$B$16,2,FALSE)</f>
        <v>#N/A</v>
      </c>
      <c r="D977" t="str">
        <f t="shared" si="61"/>
        <v>091</v>
      </c>
      <c r="E977" t="str">
        <f>VLOOKUP(D977,Groups!$B$2:$C$66,2,FALSE)</f>
        <v>Audio-visual, photographic and information processing equipment</v>
      </c>
      <c r="F977" t="str">
        <f t="shared" si="62"/>
        <v>0914</v>
      </c>
      <c r="G977" t="str">
        <f>VLOOKUP(F977,Classes!$B$2:$C$166,2,FALSE)</f>
        <v>Recording media</v>
      </c>
      <c r="H977" t="str">
        <f t="shared" si="63"/>
        <v>0914216</v>
      </c>
      <c r="I977" t="str">
        <f>VLOOKUP(H977,'Sub-Classes'!$B$2:$C$369,2,FALSE)</f>
        <v>Recording media, e.g. compact discs</v>
      </c>
      <c r="J977" t="s">
        <v>3035</v>
      </c>
      <c r="K977" t="s">
        <v>3036</v>
      </c>
    </row>
    <row r="978" spans="1:11" x14ac:dyDescent="0.3">
      <c r="A978" t="s">
        <v>3037</v>
      </c>
      <c r="B978" t="str">
        <f t="shared" si="60"/>
        <v>09</v>
      </c>
      <c r="C978" t="e">
        <f>VLOOKUP(B978,Divisions!$A$2:$B$16,2,FALSE)</f>
        <v>#N/A</v>
      </c>
      <c r="D978" t="str">
        <f t="shared" si="61"/>
        <v>091</v>
      </c>
      <c r="E978" t="str">
        <f>VLOOKUP(D978,Groups!$B$2:$C$66,2,FALSE)</f>
        <v>Audio-visual, photographic and information processing equipment</v>
      </c>
      <c r="F978" t="str">
        <f t="shared" si="62"/>
        <v>0915</v>
      </c>
      <c r="G978" t="str">
        <f>VLOOKUP(F978,Classes!$B$2:$C$166,2,FALSE)</f>
        <v>Repair of audio-visual, photographic and information processing equipment</v>
      </c>
      <c r="H978" t="str">
        <f t="shared" si="63"/>
        <v>0915000</v>
      </c>
      <c r="I978" t="e">
        <f>VLOOKUP(H978,'Sub-Classes'!$B$2:$C$369,2,FALSE)</f>
        <v>#N/A</v>
      </c>
      <c r="J978" t="s">
        <v>3037</v>
      </c>
      <c r="K978" t="s">
        <v>3038</v>
      </c>
    </row>
    <row r="979" spans="1:11" x14ac:dyDescent="0.3">
      <c r="A979" t="s">
        <v>3039</v>
      </c>
      <c r="B979" t="str">
        <f t="shared" si="60"/>
        <v>09</v>
      </c>
      <c r="C979" t="e">
        <f>VLOOKUP(B979,Divisions!$A$2:$B$16,2,FALSE)</f>
        <v>#N/A</v>
      </c>
      <c r="D979" t="str">
        <f t="shared" si="61"/>
        <v>091</v>
      </c>
      <c r="E979" t="str">
        <f>VLOOKUP(D979,Groups!$B$2:$C$66,2,FALSE)</f>
        <v>Audio-visual, photographic and information processing equipment</v>
      </c>
      <c r="F979" t="str">
        <f t="shared" si="62"/>
        <v>0915</v>
      </c>
      <c r="G979" t="str">
        <f>VLOOKUP(F979,Classes!$B$2:$C$166,2,FALSE)</f>
        <v>Repair of audio-visual, photographic and information processing equipment</v>
      </c>
      <c r="H979" t="str">
        <f t="shared" si="63"/>
        <v>0915217</v>
      </c>
      <c r="I979" t="str">
        <f>VLOOKUP(H979,'Sub-Classes'!$B$2:$C$369,2,FALSE)</f>
        <v>Repair of audio-visual, photographic and information processing equipment</v>
      </c>
      <c r="J979" t="s">
        <v>3039</v>
      </c>
      <c r="K979" t="s">
        <v>3038</v>
      </c>
    </row>
    <row r="980" spans="1:11" x14ac:dyDescent="0.3">
      <c r="A980" t="s">
        <v>3040</v>
      </c>
      <c r="B980" t="str">
        <f t="shared" si="60"/>
        <v>09</v>
      </c>
      <c r="C980" t="e">
        <f>VLOOKUP(B980,Divisions!$A$2:$B$16,2,FALSE)</f>
        <v>#N/A</v>
      </c>
      <c r="D980" t="str">
        <f t="shared" si="61"/>
        <v>091</v>
      </c>
      <c r="E980" t="str">
        <f>VLOOKUP(D980,Groups!$B$2:$C$66,2,FALSE)</f>
        <v>Audio-visual, photographic and information processing equipment</v>
      </c>
      <c r="F980" t="str">
        <f t="shared" si="62"/>
        <v>0915</v>
      </c>
      <c r="G980" t="str">
        <f>VLOOKUP(F980,Classes!$B$2:$C$166,2,FALSE)</f>
        <v>Repair of audio-visual, photographic and information processing equipment</v>
      </c>
      <c r="H980" t="str">
        <f t="shared" si="63"/>
        <v>0915217</v>
      </c>
      <c r="I980" t="str">
        <f>VLOOKUP(H980,'Sub-Classes'!$B$2:$C$369,2,FALSE)</f>
        <v>Repair of audio-visual, photographic and information processing equipment</v>
      </c>
      <c r="J980" t="s">
        <v>3040</v>
      </c>
      <c r="K980" t="s">
        <v>3038</v>
      </c>
    </row>
    <row r="981" spans="1:11" x14ac:dyDescent="0.3">
      <c r="A981" t="s">
        <v>3041</v>
      </c>
      <c r="B981" t="str">
        <f t="shared" si="60"/>
        <v>09</v>
      </c>
      <c r="C981" t="e">
        <f>VLOOKUP(B981,Divisions!$A$2:$B$16,2,FALSE)</f>
        <v>#N/A</v>
      </c>
      <c r="D981" t="str">
        <f t="shared" si="61"/>
        <v>092</v>
      </c>
      <c r="E981" t="str">
        <f>VLOOKUP(D981,Groups!$B$2:$C$66,2,FALSE)</f>
        <v>Other major durables for recreation and culture</v>
      </c>
      <c r="F981" t="str">
        <f t="shared" si="62"/>
        <v>0920</v>
      </c>
      <c r="G981" t="e">
        <f>VLOOKUP(F981,Classes!$B$2:$C$166,2,FALSE)</f>
        <v>#N/A</v>
      </c>
      <c r="H981" t="str">
        <f t="shared" si="63"/>
        <v>0920000</v>
      </c>
      <c r="I981" t="e">
        <f>VLOOKUP(H981,'Sub-Classes'!$B$2:$C$369,2,FALSE)</f>
        <v>#N/A</v>
      </c>
      <c r="J981" t="s">
        <v>3041</v>
      </c>
      <c r="K981" t="s">
        <v>3042</v>
      </c>
    </row>
    <row r="982" spans="1:11" x14ac:dyDescent="0.3">
      <c r="A982" t="s">
        <v>3043</v>
      </c>
      <c r="B982" t="str">
        <f t="shared" si="60"/>
        <v>09</v>
      </c>
      <c r="C982" t="e">
        <f>VLOOKUP(B982,Divisions!$A$2:$B$16,2,FALSE)</f>
        <v>#N/A</v>
      </c>
      <c r="D982" t="str">
        <f t="shared" si="61"/>
        <v>092</v>
      </c>
      <c r="E982" t="str">
        <f>VLOOKUP(D982,Groups!$B$2:$C$66,2,FALSE)</f>
        <v>Other major durables for recreation and culture</v>
      </c>
      <c r="F982" t="str">
        <f t="shared" si="62"/>
        <v>0921</v>
      </c>
      <c r="G982" t="str">
        <f>VLOOKUP(F982,Classes!$B$2:$C$166,2,FALSE)</f>
        <v>Major durables for outdoor recreation</v>
      </c>
      <c r="H982" t="str">
        <f t="shared" si="63"/>
        <v>0921000</v>
      </c>
      <c r="I982" t="e">
        <f>VLOOKUP(H982,'Sub-Classes'!$B$2:$C$369,2,FALSE)</f>
        <v>#N/A</v>
      </c>
      <c r="J982" t="s">
        <v>3043</v>
      </c>
      <c r="K982" t="s">
        <v>3044</v>
      </c>
    </row>
    <row r="983" spans="1:11" x14ac:dyDescent="0.3">
      <c r="A983" t="s">
        <v>3045</v>
      </c>
      <c r="B983" t="str">
        <f t="shared" si="60"/>
        <v>09</v>
      </c>
      <c r="C983" t="e">
        <f>VLOOKUP(B983,Divisions!$A$2:$B$16,2,FALSE)</f>
        <v>#N/A</v>
      </c>
      <c r="D983" t="str">
        <f t="shared" si="61"/>
        <v>092</v>
      </c>
      <c r="E983" t="str">
        <f>VLOOKUP(D983,Groups!$B$2:$C$66,2,FALSE)</f>
        <v>Other major durables for recreation and culture</v>
      </c>
      <c r="F983" t="str">
        <f t="shared" si="62"/>
        <v>0921</v>
      </c>
      <c r="G983" t="str">
        <f>VLOOKUP(F983,Classes!$B$2:$C$166,2,FALSE)</f>
        <v>Major durables for outdoor recreation</v>
      </c>
      <c r="H983" t="str">
        <f t="shared" si="63"/>
        <v>0921218</v>
      </c>
      <c r="I983" t="str">
        <f>VLOOKUP(H983,'Sub-Classes'!$B$2:$C$369,2,FALSE)</f>
        <v>Major durables for outdoor recreation, e.g. caravans and trailers, aeroplanes, hot-air balloons, boats, outboard motors, sails, horses and ponies, horse- or pony-drawn vehicles and related equipment (harnesses, bridles, reins, saddles, etc.) and major items for games and sport, such as canoes, kayaks, windsurfing boards, sea diving equipment and golf carts.</v>
      </c>
      <c r="J983" t="s">
        <v>3045</v>
      </c>
      <c r="K983" t="s">
        <v>3046</v>
      </c>
    </row>
    <row r="984" spans="1:11" x14ac:dyDescent="0.3">
      <c r="A984" t="s">
        <v>3047</v>
      </c>
      <c r="B984" t="str">
        <f t="shared" si="60"/>
        <v>09</v>
      </c>
      <c r="C984" t="e">
        <f>VLOOKUP(B984,Divisions!$A$2:$B$16,2,FALSE)</f>
        <v>#N/A</v>
      </c>
      <c r="D984" t="str">
        <f t="shared" si="61"/>
        <v>092</v>
      </c>
      <c r="E984" t="str">
        <f>VLOOKUP(D984,Groups!$B$2:$C$66,2,FALSE)</f>
        <v>Other major durables for recreation and culture</v>
      </c>
      <c r="F984" t="str">
        <f t="shared" si="62"/>
        <v>0921</v>
      </c>
      <c r="G984" t="str">
        <f>VLOOKUP(F984,Classes!$B$2:$C$166,2,FALSE)</f>
        <v>Major durables for outdoor recreation</v>
      </c>
      <c r="H984" t="str">
        <f t="shared" si="63"/>
        <v>0921218</v>
      </c>
      <c r="I984" t="str">
        <f>VLOOKUP(H984,'Sub-Classes'!$B$2:$C$369,2,FALSE)</f>
        <v>Major durables for outdoor recreation, e.g. caravans and trailers, aeroplanes, hot-air balloons, boats, outboard motors, sails, horses and ponies, horse- or pony-drawn vehicles and related equipment (harnesses, bridles, reins, saddles, etc.) and major items for games and sport, such as canoes, kayaks, windsurfing boards, sea diving equipment and golf carts.</v>
      </c>
      <c r="J984" t="s">
        <v>3047</v>
      </c>
      <c r="K984" t="s">
        <v>3048</v>
      </c>
    </row>
    <row r="985" spans="1:11" x14ac:dyDescent="0.3">
      <c r="A985" t="s">
        <v>3049</v>
      </c>
      <c r="B985" t="str">
        <f t="shared" si="60"/>
        <v>09</v>
      </c>
      <c r="C985" t="e">
        <f>VLOOKUP(B985,Divisions!$A$2:$B$16,2,FALSE)</f>
        <v>#N/A</v>
      </c>
      <c r="D985" t="str">
        <f t="shared" si="61"/>
        <v>092</v>
      </c>
      <c r="E985" t="str">
        <f>VLOOKUP(D985,Groups!$B$2:$C$66,2,FALSE)</f>
        <v>Other major durables for recreation and culture</v>
      </c>
      <c r="F985" t="str">
        <f t="shared" si="62"/>
        <v>0921</v>
      </c>
      <c r="G985" t="str">
        <f>VLOOKUP(F985,Classes!$B$2:$C$166,2,FALSE)</f>
        <v>Major durables for outdoor recreation</v>
      </c>
      <c r="H985" t="str">
        <f t="shared" si="63"/>
        <v>0921218</v>
      </c>
      <c r="I985" t="str">
        <f>VLOOKUP(H985,'Sub-Classes'!$B$2:$C$369,2,FALSE)</f>
        <v>Major durables for outdoor recreation, e.g. caravans and trailers, aeroplanes, hot-air balloons, boats, outboard motors, sails, horses and ponies, horse- or pony-drawn vehicles and related equipment (harnesses, bridles, reins, saddles, etc.) and major items for games and sport, such as canoes, kayaks, windsurfing boards, sea diving equipment and golf carts.</v>
      </c>
      <c r="J985" t="s">
        <v>3049</v>
      </c>
      <c r="K985" t="s">
        <v>3050</v>
      </c>
    </row>
    <row r="986" spans="1:11" x14ac:dyDescent="0.3">
      <c r="A986" t="s">
        <v>3051</v>
      </c>
      <c r="B986" t="str">
        <f t="shared" si="60"/>
        <v>09</v>
      </c>
      <c r="C986" t="e">
        <f>VLOOKUP(B986,Divisions!$A$2:$B$16,2,FALSE)</f>
        <v>#N/A</v>
      </c>
      <c r="D986" t="str">
        <f t="shared" si="61"/>
        <v>092</v>
      </c>
      <c r="E986" t="str">
        <f>VLOOKUP(D986,Groups!$B$2:$C$66,2,FALSE)</f>
        <v>Other major durables for recreation and culture</v>
      </c>
      <c r="F986" t="str">
        <f t="shared" si="62"/>
        <v>0921</v>
      </c>
      <c r="G986" t="str">
        <f>VLOOKUP(F986,Classes!$B$2:$C$166,2,FALSE)</f>
        <v>Major durables for outdoor recreation</v>
      </c>
      <c r="H986" t="str">
        <f t="shared" si="63"/>
        <v>0921218</v>
      </c>
      <c r="I986" t="str">
        <f>VLOOKUP(H986,'Sub-Classes'!$B$2:$C$369,2,FALSE)</f>
        <v>Major durables for outdoor recreation, e.g. caravans and trailers, aeroplanes, hot-air balloons, boats, outboard motors, sails, horses and ponies, horse- or pony-drawn vehicles and related equipment (harnesses, bridles, reins, saddles, etc.) and major items for games and sport, such as canoes, kayaks, windsurfing boards, sea diving equipment and golf carts.</v>
      </c>
      <c r="J986" t="s">
        <v>3051</v>
      </c>
      <c r="K986" t="s">
        <v>3052</v>
      </c>
    </row>
    <row r="987" spans="1:11" x14ac:dyDescent="0.3">
      <c r="A987" t="s">
        <v>3053</v>
      </c>
      <c r="B987" t="str">
        <f t="shared" si="60"/>
        <v>09</v>
      </c>
      <c r="C987" t="e">
        <f>VLOOKUP(B987,Divisions!$A$2:$B$16,2,FALSE)</f>
        <v>#N/A</v>
      </c>
      <c r="D987" t="str">
        <f t="shared" si="61"/>
        <v>092</v>
      </c>
      <c r="E987" t="str">
        <f>VLOOKUP(D987,Groups!$B$2:$C$66,2,FALSE)</f>
        <v>Other major durables for recreation and culture</v>
      </c>
      <c r="F987" t="str">
        <f t="shared" si="62"/>
        <v>0921</v>
      </c>
      <c r="G987" t="str">
        <f>VLOOKUP(F987,Classes!$B$2:$C$166,2,FALSE)</f>
        <v>Major durables for outdoor recreation</v>
      </c>
      <c r="H987" t="str">
        <f t="shared" si="63"/>
        <v>0921218</v>
      </c>
      <c r="I987" t="str">
        <f>VLOOKUP(H987,'Sub-Classes'!$B$2:$C$369,2,FALSE)</f>
        <v>Major durables for outdoor recreation, e.g. caravans and trailers, aeroplanes, hot-air balloons, boats, outboard motors, sails, horses and ponies, horse- or pony-drawn vehicles and related equipment (harnesses, bridles, reins, saddles, etc.) and major items for games and sport, such as canoes, kayaks, windsurfing boards, sea diving equipment and golf carts.</v>
      </c>
      <c r="J987" t="s">
        <v>3053</v>
      </c>
      <c r="K987" t="s">
        <v>3054</v>
      </c>
    </row>
    <row r="988" spans="1:11" x14ac:dyDescent="0.3">
      <c r="A988" t="s">
        <v>3055</v>
      </c>
      <c r="B988" t="str">
        <f t="shared" si="60"/>
        <v>09</v>
      </c>
      <c r="C988" t="e">
        <f>VLOOKUP(B988,Divisions!$A$2:$B$16,2,FALSE)</f>
        <v>#N/A</v>
      </c>
      <c r="D988" t="str">
        <f t="shared" si="61"/>
        <v>092</v>
      </c>
      <c r="E988" t="str">
        <f>VLOOKUP(D988,Groups!$B$2:$C$66,2,FALSE)</f>
        <v>Other major durables for recreation and culture</v>
      </c>
      <c r="F988" t="str">
        <f t="shared" si="62"/>
        <v>0921</v>
      </c>
      <c r="G988" t="str">
        <f>VLOOKUP(F988,Classes!$B$2:$C$166,2,FALSE)</f>
        <v>Major durables for outdoor recreation</v>
      </c>
      <c r="H988" t="str">
        <f t="shared" si="63"/>
        <v>0921218</v>
      </c>
      <c r="I988" t="str">
        <f>VLOOKUP(H988,'Sub-Classes'!$B$2:$C$369,2,FALSE)</f>
        <v>Major durables for outdoor recreation, e.g. caravans and trailers, aeroplanes, hot-air balloons, boats, outboard motors, sails, horses and ponies, horse- or pony-drawn vehicles and related equipment (harnesses, bridles, reins, saddles, etc.) and major items for games and sport, such as canoes, kayaks, windsurfing boards, sea diving equipment and golf carts.</v>
      </c>
      <c r="J988" t="s">
        <v>3055</v>
      </c>
      <c r="K988" t="s">
        <v>3056</v>
      </c>
    </row>
    <row r="989" spans="1:11" x14ac:dyDescent="0.3">
      <c r="A989" t="s">
        <v>3057</v>
      </c>
      <c r="B989" t="str">
        <f t="shared" si="60"/>
        <v>09</v>
      </c>
      <c r="C989" t="e">
        <f>VLOOKUP(B989,Divisions!$A$2:$B$16,2,FALSE)</f>
        <v>#N/A</v>
      </c>
      <c r="D989" t="str">
        <f t="shared" si="61"/>
        <v>092</v>
      </c>
      <c r="E989" t="str">
        <f>VLOOKUP(D989,Groups!$B$2:$C$66,2,FALSE)</f>
        <v>Other major durables for recreation and culture</v>
      </c>
      <c r="F989" t="str">
        <f t="shared" si="62"/>
        <v>0921</v>
      </c>
      <c r="G989" t="str">
        <f>VLOOKUP(F989,Classes!$B$2:$C$166,2,FALSE)</f>
        <v>Major durables for outdoor recreation</v>
      </c>
      <c r="H989" t="str">
        <f t="shared" si="63"/>
        <v>0921218</v>
      </c>
      <c r="I989" t="str">
        <f>VLOOKUP(H989,'Sub-Classes'!$B$2:$C$369,2,FALSE)</f>
        <v>Major durables for outdoor recreation, e.g. caravans and trailers, aeroplanes, hot-air balloons, boats, outboard motors, sails, horses and ponies, horse- or pony-drawn vehicles and related equipment (harnesses, bridles, reins, saddles, etc.) and major items for games and sport, such as canoes, kayaks, windsurfing boards, sea diving equipment and golf carts.</v>
      </c>
      <c r="J989" t="s">
        <v>3057</v>
      </c>
      <c r="K989" t="s">
        <v>3058</v>
      </c>
    </row>
    <row r="990" spans="1:11" x14ac:dyDescent="0.3">
      <c r="A990" t="s">
        <v>3059</v>
      </c>
      <c r="B990" t="str">
        <f t="shared" si="60"/>
        <v>09</v>
      </c>
      <c r="C990" t="e">
        <f>VLOOKUP(B990,Divisions!$A$2:$B$16,2,FALSE)</f>
        <v>#N/A</v>
      </c>
      <c r="D990" t="str">
        <f t="shared" si="61"/>
        <v>092</v>
      </c>
      <c r="E990" t="str">
        <f>VLOOKUP(D990,Groups!$B$2:$C$66,2,FALSE)</f>
        <v>Other major durables for recreation and culture</v>
      </c>
      <c r="F990" t="str">
        <f t="shared" si="62"/>
        <v>0921</v>
      </c>
      <c r="G990" t="str">
        <f>VLOOKUP(F990,Classes!$B$2:$C$166,2,FALSE)</f>
        <v>Major durables for outdoor recreation</v>
      </c>
      <c r="H990" t="str">
        <f t="shared" si="63"/>
        <v>0921218</v>
      </c>
      <c r="I990" t="str">
        <f>VLOOKUP(H990,'Sub-Classes'!$B$2:$C$369,2,FALSE)</f>
        <v>Major durables for outdoor recreation, e.g. caravans and trailers, aeroplanes, hot-air balloons, boats, outboard motors, sails, horses and ponies, horse- or pony-drawn vehicles and related equipment (harnesses, bridles, reins, saddles, etc.) and major items for games and sport, such as canoes, kayaks, windsurfing boards, sea diving equipment and golf carts.</v>
      </c>
      <c r="J990" t="s">
        <v>3059</v>
      </c>
      <c r="K990" t="s">
        <v>3060</v>
      </c>
    </row>
    <row r="991" spans="1:11" x14ac:dyDescent="0.3">
      <c r="A991" t="s">
        <v>3061</v>
      </c>
      <c r="B991" t="str">
        <f t="shared" si="60"/>
        <v>09</v>
      </c>
      <c r="C991" t="e">
        <f>VLOOKUP(B991,Divisions!$A$2:$B$16,2,FALSE)</f>
        <v>#N/A</v>
      </c>
      <c r="D991" t="str">
        <f t="shared" si="61"/>
        <v>092</v>
      </c>
      <c r="E991" t="str">
        <f>VLOOKUP(D991,Groups!$B$2:$C$66,2,FALSE)</f>
        <v>Other major durables for recreation and culture</v>
      </c>
      <c r="F991" t="str">
        <f t="shared" si="62"/>
        <v>0921</v>
      </c>
      <c r="G991" t="str">
        <f>VLOOKUP(F991,Classes!$B$2:$C$166,2,FALSE)</f>
        <v>Major durables for outdoor recreation</v>
      </c>
      <c r="H991" t="str">
        <f t="shared" si="63"/>
        <v>0921218</v>
      </c>
      <c r="I991" t="str">
        <f>VLOOKUP(H991,'Sub-Classes'!$B$2:$C$369,2,FALSE)</f>
        <v>Major durables for outdoor recreation, e.g. caravans and trailers, aeroplanes, hot-air balloons, boats, outboard motors, sails, horses and ponies, horse- or pony-drawn vehicles and related equipment (harnesses, bridles, reins, saddles, etc.) and major items for games and sport, such as canoes, kayaks, windsurfing boards, sea diving equipment and golf carts.</v>
      </c>
      <c r="J991" t="s">
        <v>3061</v>
      </c>
      <c r="K991" t="s">
        <v>3062</v>
      </c>
    </row>
    <row r="992" spans="1:11" x14ac:dyDescent="0.3">
      <c r="A992" t="s">
        <v>3063</v>
      </c>
      <c r="B992" t="str">
        <f t="shared" si="60"/>
        <v>09</v>
      </c>
      <c r="C992" t="e">
        <f>VLOOKUP(B992,Divisions!$A$2:$B$16,2,FALSE)</f>
        <v>#N/A</v>
      </c>
      <c r="D992" t="str">
        <f t="shared" si="61"/>
        <v>092</v>
      </c>
      <c r="E992" t="str">
        <f>VLOOKUP(D992,Groups!$B$2:$C$66,2,FALSE)</f>
        <v>Other major durables for recreation and culture</v>
      </c>
      <c r="F992" t="str">
        <f t="shared" si="62"/>
        <v>0922</v>
      </c>
      <c r="G992" t="str">
        <f>VLOOKUP(F992,Classes!$B$2:$C$166,2,FALSE)</f>
        <v>Musical instruments and major durables for indoor recreation</v>
      </c>
      <c r="H992" t="str">
        <f t="shared" si="63"/>
        <v>0922000</v>
      </c>
      <c r="I992" t="e">
        <f>VLOOKUP(H992,'Sub-Classes'!$B$2:$C$369,2,FALSE)</f>
        <v>#N/A</v>
      </c>
      <c r="J992" t="s">
        <v>3063</v>
      </c>
      <c r="K992" t="s">
        <v>3064</v>
      </c>
    </row>
    <row r="993" spans="1:11" x14ac:dyDescent="0.3">
      <c r="A993" t="s">
        <v>3065</v>
      </c>
      <c r="B993" t="str">
        <f t="shared" si="60"/>
        <v>09</v>
      </c>
      <c r="C993" t="e">
        <f>VLOOKUP(B993,Divisions!$A$2:$B$16,2,FALSE)</f>
        <v>#N/A</v>
      </c>
      <c r="D993" t="str">
        <f t="shared" si="61"/>
        <v>092</v>
      </c>
      <c r="E993" t="str">
        <f>VLOOKUP(D993,Groups!$B$2:$C$66,2,FALSE)</f>
        <v>Other major durables for recreation and culture</v>
      </c>
      <c r="F993" t="str">
        <f t="shared" si="62"/>
        <v>0922</v>
      </c>
      <c r="G993" t="str">
        <f>VLOOKUP(F993,Classes!$B$2:$C$166,2,FALSE)</f>
        <v>Musical instruments and major durables for indoor recreation</v>
      </c>
      <c r="H993" t="str">
        <f t="shared" si="63"/>
        <v>0922219</v>
      </c>
      <c r="I993" t="str">
        <f>VLOOKUP(H993,'Sub-Classes'!$B$2:$C$369,2,FALSE)</f>
        <v xml:space="preserve">Musical instruments of all sizes, including electronic musical instruments </v>
      </c>
      <c r="J993" t="s">
        <v>3065</v>
      </c>
      <c r="K993" t="s">
        <v>3066</v>
      </c>
    </row>
    <row r="994" spans="1:11" x14ac:dyDescent="0.3">
      <c r="A994" t="s">
        <v>3067</v>
      </c>
      <c r="B994" t="str">
        <f t="shared" si="60"/>
        <v>09</v>
      </c>
      <c r="C994" t="e">
        <f>VLOOKUP(B994,Divisions!$A$2:$B$16,2,FALSE)</f>
        <v>#N/A</v>
      </c>
      <c r="D994" t="str">
        <f t="shared" si="61"/>
        <v>092</v>
      </c>
      <c r="E994" t="str">
        <f>VLOOKUP(D994,Groups!$B$2:$C$66,2,FALSE)</f>
        <v>Other major durables for recreation and culture</v>
      </c>
      <c r="F994" t="str">
        <f t="shared" si="62"/>
        <v>0922</v>
      </c>
      <c r="G994" t="str">
        <f>VLOOKUP(F994,Classes!$B$2:$C$166,2,FALSE)</f>
        <v>Musical instruments and major durables for indoor recreation</v>
      </c>
      <c r="H994" t="str">
        <f t="shared" si="63"/>
        <v>0922219</v>
      </c>
      <c r="I994" t="str">
        <f>VLOOKUP(H994,'Sub-Classes'!$B$2:$C$369,2,FALSE)</f>
        <v xml:space="preserve">Musical instruments of all sizes, including electronic musical instruments </v>
      </c>
      <c r="J994" t="s">
        <v>3067</v>
      </c>
      <c r="K994" t="s">
        <v>3068</v>
      </c>
    </row>
    <row r="995" spans="1:11" x14ac:dyDescent="0.3">
      <c r="A995" t="s">
        <v>3069</v>
      </c>
      <c r="B995" t="str">
        <f t="shared" si="60"/>
        <v>09</v>
      </c>
      <c r="C995" t="e">
        <f>VLOOKUP(B995,Divisions!$A$2:$B$16,2,FALSE)</f>
        <v>#N/A</v>
      </c>
      <c r="D995" t="str">
        <f t="shared" si="61"/>
        <v>092</v>
      </c>
      <c r="E995" t="str">
        <f>VLOOKUP(D995,Groups!$B$2:$C$66,2,FALSE)</f>
        <v>Other major durables for recreation and culture</v>
      </c>
      <c r="F995" t="str">
        <f t="shared" si="62"/>
        <v>0922</v>
      </c>
      <c r="G995" t="str">
        <f>VLOOKUP(F995,Classes!$B$2:$C$166,2,FALSE)</f>
        <v>Musical instruments and major durables for indoor recreation</v>
      </c>
      <c r="H995" t="str">
        <f t="shared" si="63"/>
        <v>0922219</v>
      </c>
      <c r="I995" t="str">
        <f>VLOOKUP(H995,'Sub-Classes'!$B$2:$C$369,2,FALSE)</f>
        <v xml:space="preserve">Musical instruments of all sizes, including electronic musical instruments </v>
      </c>
      <c r="J995" t="s">
        <v>3069</v>
      </c>
      <c r="K995" t="s">
        <v>3070</v>
      </c>
    </row>
    <row r="996" spans="1:11" x14ac:dyDescent="0.3">
      <c r="A996" t="s">
        <v>3071</v>
      </c>
      <c r="B996" t="str">
        <f t="shared" si="60"/>
        <v>09</v>
      </c>
      <c r="C996" t="e">
        <f>VLOOKUP(B996,Divisions!$A$2:$B$16,2,FALSE)</f>
        <v>#N/A</v>
      </c>
      <c r="D996" t="str">
        <f t="shared" si="61"/>
        <v>092</v>
      </c>
      <c r="E996" t="str">
        <f>VLOOKUP(D996,Groups!$B$2:$C$66,2,FALSE)</f>
        <v>Other major durables for recreation and culture</v>
      </c>
      <c r="F996" t="str">
        <f t="shared" si="62"/>
        <v>0922</v>
      </c>
      <c r="G996" t="str">
        <f>VLOOKUP(F996,Classes!$B$2:$C$166,2,FALSE)</f>
        <v>Musical instruments and major durables for indoor recreation</v>
      </c>
      <c r="H996" t="str">
        <f t="shared" si="63"/>
        <v>0922219</v>
      </c>
      <c r="I996" t="str">
        <f>VLOOKUP(H996,'Sub-Classes'!$B$2:$C$369,2,FALSE)</f>
        <v xml:space="preserve">Musical instruments of all sizes, including electronic musical instruments </v>
      </c>
      <c r="J996" t="s">
        <v>3071</v>
      </c>
      <c r="K996" t="s">
        <v>3072</v>
      </c>
    </row>
    <row r="997" spans="1:11" x14ac:dyDescent="0.3">
      <c r="A997" t="s">
        <v>3073</v>
      </c>
      <c r="B997" t="str">
        <f t="shared" si="60"/>
        <v>09</v>
      </c>
      <c r="C997" t="e">
        <f>VLOOKUP(B997,Divisions!$A$2:$B$16,2,FALSE)</f>
        <v>#N/A</v>
      </c>
      <c r="D997" t="str">
        <f t="shared" si="61"/>
        <v>092</v>
      </c>
      <c r="E997" t="str">
        <f>VLOOKUP(D997,Groups!$B$2:$C$66,2,FALSE)</f>
        <v>Other major durables for recreation and culture</v>
      </c>
      <c r="F997" t="str">
        <f t="shared" si="62"/>
        <v>0922</v>
      </c>
      <c r="G997" t="str">
        <f>VLOOKUP(F997,Classes!$B$2:$C$166,2,FALSE)</f>
        <v>Musical instruments and major durables for indoor recreation</v>
      </c>
      <c r="H997" t="str">
        <f t="shared" si="63"/>
        <v>0922220</v>
      </c>
      <c r="I997" t="str">
        <f>VLOOKUP(H997,'Sub-Classes'!$B$2:$C$369,2,FALSE)</f>
        <v>Major durables for indoor recreation, e.g. billiard tables</v>
      </c>
      <c r="J997" t="s">
        <v>3073</v>
      </c>
      <c r="K997" t="s">
        <v>3074</v>
      </c>
    </row>
    <row r="998" spans="1:11" x14ac:dyDescent="0.3">
      <c r="A998" t="s">
        <v>3075</v>
      </c>
      <c r="B998" t="str">
        <f t="shared" si="60"/>
        <v>09</v>
      </c>
      <c r="C998" t="e">
        <f>VLOOKUP(B998,Divisions!$A$2:$B$16,2,FALSE)</f>
        <v>#N/A</v>
      </c>
      <c r="D998" t="str">
        <f t="shared" si="61"/>
        <v>092</v>
      </c>
      <c r="E998" t="str">
        <f>VLOOKUP(D998,Groups!$B$2:$C$66,2,FALSE)</f>
        <v>Other major durables for recreation and culture</v>
      </c>
      <c r="F998" t="str">
        <f t="shared" si="62"/>
        <v>0922</v>
      </c>
      <c r="G998" t="str">
        <f>VLOOKUP(F998,Classes!$B$2:$C$166,2,FALSE)</f>
        <v>Musical instruments and major durables for indoor recreation</v>
      </c>
      <c r="H998" t="str">
        <f t="shared" si="63"/>
        <v>0922220</v>
      </c>
      <c r="I998" t="str">
        <f>VLOOKUP(H998,'Sub-Classes'!$B$2:$C$369,2,FALSE)</f>
        <v>Major durables for indoor recreation, e.g. billiard tables</v>
      </c>
      <c r="J998" t="s">
        <v>3075</v>
      </c>
      <c r="K998" t="s">
        <v>3076</v>
      </c>
    </row>
    <row r="999" spans="1:11" x14ac:dyDescent="0.3">
      <c r="A999" t="s">
        <v>3077</v>
      </c>
      <c r="B999" t="str">
        <f t="shared" si="60"/>
        <v>09</v>
      </c>
      <c r="C999" t="e">
        <f>VLOOKUP(B999,Divisions!$A$2:$B$16,2,FALSE)</f>
        <v>#N/A</v>
      </c>
      <c r="D999" t="str">
        <f t="shared" si="61"/>
        <v>092</v>
      </c>
      <c r="E999" t="str">
        <f>VLOOKUP(D999,Groups!$B$2:$C$66,2,FALSE)</f>
        <v>Other major durables for recreation and culture</v>
      </c>
      <c r="F999" t="str">
        <f t="shared" si="62"/>
        <v>0922</v>
      </c>
      <c r="G999" t="str">
        <f>VLOOKUP(F999,Classes!$B$2:$C$166,2,FALSE)</f>
        <v>Musical instruments and major durables for indoor recreation</v>
      </c>
      <c r="H999" t="str">
        <f t="shared" si="63"/>
        <v>0922220</v>
      </c>
      <c r="I999" t="str">
        <f>VLOOKUP(H999,'Sub-Classes'!$B$2:$C$369,2,FALSE)</f>
        <v>Major durables for indoor recreation, e.g. billiard tables</v>
      </c>
      <c r="J999" t="s">
        <v>3077</v>
      </c>
      <c r="K999" t="s">
        <v>3078</v>
      </c>
    </row>
    <row r="1000" spans="1:11" x14ac:dyDescent="0.3">
      <c r="A1000" t="s">
        <v>3079</v>
      </c>
      <c r="B1000" t="str">
        <f t="shared" si="60"/>
        <v>09</v>
      </c>
      <c r="C1000" t="e">
        <f>VLOOKUP(B1000,Divisions!$A$2:$B$16,2,FALSE)</f>
        <v>#N/A</v>
      </c>
      <c r="D1000" t="str">
        <f t="shared" si="61"/>
        <v>092</v>
      </c>
      <c r="E1000" t="str">
        <f>VLOOKUP(D1000,Groups!$B$2:$C$66,2,FALSE)</f>
        <v>Other major durables for recreation and culture</v>
      </c>
      <c r="F1000" t="str">
        <f t="shared" si="62"/>
        <v>0922</v>
      </c>
      <c r="G1000" t="str">
        <f>VLOOKUP(F1000,Classes!$B$2:$C$166,2,FALSE)</f>
        <v>Musical instruments and major durables for indoor recreation</v>
      </c>
      <c r="H1000" t="str">
        <f t="shared" si="63"/>
        <v>0922220</v>
      </c>
      <c r="I1000" t="str">
        <f>VLOOKUP(H1000,'Sub-Classes'!$B$2:$C$369,2,FALSE)</f>
        <v>Major durables for indoor recreation, e.g. billiard tables</v>
      </c>
      <c r="J1000" t="s">
        <v>3079</v>
      </c>
      <c r="K1000" t="s">
        <v>3080</v>
      </c>
    </row>
    <row r="1001" spans="1:11" x14ac:dyDescent="0.3">
      <c r="A1001" t="s">
        <v>3081</v>
      </c>
      <c r="B1001" t="str">
        <f t="shared" si="60"/>
        <v>09</v>
      </c>
      <c r="C1001" t="e">
        <f>VLOOKUP(B1001,Divisions!$A$2:$B$16,2,FALSE)</f>
        <v>#N/A</v>
      </c>
      <c r="D1001" t="str">
        <f t="shared" si="61"/>
        <v>092</v>
      </c>
      <c r="E1001" t="str">
        <f>VLOOKUP(D1001,Groups!$B$2:$C$66,2,FALSE)</f>
        <v>Other major durables for recreation and culture</v>
      </c>
      <c r="F1001" t="str">
        <f t="shared" si="62"/>
        <v>0923</v>
      </c>
      <c r="G1001" t="str">
        <f>VLOOKUP(F1001,Classes!$B$2:$C$166,2,FALSE)</f>
        <v>Maintenance and repair of other major durables for recreation and culture</v>
      </c>
      <c r="H1001" t="str">
        <f t="shared" si="63"/>
        <v>0923000</v>
      </c>
      <c r="I1001" t="e">
        <f>VLOOKUP(H1001,'Sub-Classes'!$B$2:$C$369,2,FALSE)</f>
        <v>#N/A</v>
      </c>
      <c r="J1001" t="s">
        <v>3081</v>
      </c>
      <c r="K1001" t="s">
        <v>3082</v>
      </c>
    </row>
    <row r="1002" spans="1:11" x14ac:dyDescent="0.3">
      <c r="A1002" t="s">
        <v>3083</v>
      </c>
      <c r="B1002" t="str">
        <f t="shared" si="60"/>
        <v>09</v>
      </c>
      <c r="C1002" t="e">
        <f>VLOOKUP(B1002,Divisions!$A$2:$B$16,2,FALSE)</f>
        <v>#N/A</v>
      </c>
      <c r="D1002" t="str">
        <f t="shared" si="61"/>
        <v>092</v>
      </c>
      <c r="E1002" t="str">
        <f>VLOOKUP(D1002,Groups!$B$2:$C$66,2,FALSE)</f>
        <v>Other major durables for recreation and culture</v>
      </c>
      <c r="F1002" t="str">
        <f t="shared" si="62"/>
        <v>0923</v>
      </c>
      <c r="G1002" t="str">
        <f>VLOOKUP(F1002,Classes!$B$2:$C$166,2,FALSE)</f>
        <v>Maintenance and repair of other major durables for recreation and culture</v>
      </c>
      <c r="H1002" t="str">
        <f t="shared" si="63"/>
        <v>0923221</v>
      </c>
      <c r="I1002" t="str">
        <f>VLOOKUP(H1002,'Sub-Classes'!$B$2:$C$369,2,FALSE)</f>
        <v>Maintenance and repair of other major durables for recreation and culture</v>
      </c>
      <c r="J1002" t="s">
        <v>3083</v>
      </c>
      <c r="K1002" t="s">
        <v>3082</v>
      </c>
    </row>
    <row r="1003" spans="1:11" x14ac:dyDescent="0.3">
      <c r="A1003" t="s">
        <v>3084</v>
      </c>
      <c r="B1003" t="str">
        <f t="shared" si="60"/>
        <v>09</v>
      </c>
      <c r="C1003" t="e">
        <f>VLOOKUP(B1003,Divisions!$A$2:$B$16,2,FALSE)</f>
        <v>#N/A</v>
      </c>
      <c r="D1003" t="str">
        <f t="shared" si="61"/>
        <v>092</v>
      </c>
      <c r="E1003" t="str">
        <f>VLOOKUP(D1003,Groups!$B$2:$C$66,2,FALSE)</f>
        <v>Other major durables for recreation and culture</v>
      </c>
      <c r="F1003" t="str">
        <f t="shared" si="62"/>
        <v>0923</v>
      </c>
      <c r="G1003" t="str">
        <f>VLOOKUP(F1003,Classes!$B$2:$C$166,2,FALSE)</f>
        <v>Maintenance and repair of other major durables for recreation and culture</v>
      </c>
      <c r="H1003" t="str">
        <f t="shared" si="63"/>
        <v>0923221</v>
      </c>
      <c r="I1003" t="str">
        <f>VLOOKUP(H1003,'Sub-Classes'!$B$2:$C$369,2,FALSE)</f>
        <v>Maintenance and repair of other major durables for recreation and culture</v>
      </c>
      <c r="J1003" t="s">
        <v>3084</v>
      </c>
      <c r="K1003" t="s">
        <v>3085</v>
      </c>
    </row>
    <row r="1004" spans="1:11" x14ac:dyDescent="0.3">
      <c r="A1004" t="s">
        <v>3086</v>
      </c>
      <c r="B1004" t="str">
        <f t="shared" si="60"/>
        <v>09</v>
      </c>
      <c r="C1004" t="e">
        <f>VLOOKUP(B1004,Divisions!$A$2:$B$16,2,FALSE)</f>
        <v>#N/A</v>
      </c>
      <c r="D1004" t="str">
        <f t="shared" si="61"/>
        <v>092</v>
      </c>
      <c r="E1004" t="str">
        <f>VLOOKUP(D1004,Groups!$B$2:$C$66,2,FALSE)</f>
        <v>Other major durables for recreation and culture</v>
      </c>
      <c r="F1004" t="str">
        <f t="shared" si="62"/>
        <v>0923</v>
      </c>
      <c r="G1004" t="str">
        <f>VLOOKUP(F1004,Classes!$B$2:$C$166,2,FALSE)</f>
        <v>Maintenance and repair of other major durables for recreation and culture</v>
      </c>
      <c r="H1004" t="str">
        <f t="shared" si="63"/>
        <v>0923221</v>
      </c>
      <c r="I1004" t="str">
        <f>VLOOKUP(H1004,'Sub-Classes'!$B$2:$C$369,2,FALSE)</f>
        <v>Maintenance and repair of other major durables for recreation and culture</v>
      </c>
      <c r="J1004" t="s">
        <v>3086</v>
      </c>
      <c r="K1004" t="s">
        <v>3087</v>
      </c>
    </row>
    <row r="1005" spans="1:11" x14ac:dyDescent="0.3">
      <c r="A1005" t="s">
        <v>3088</v>
      </c>
      <c r="B1005" t="str">
        <f t="shared" si="60"/>
        <v>09</v>
      </c>
      <c r="C1005" t="e">
        <f>VLOOKUP(B1005,Divisions!$A$2:$B$16,2,FALSE)</f>
        <v>#N/A</v>
      </c>
      <c r="D1005" t="str">
        <f t="shared" si="61"/>
        <v>093</v>
      </c>
      <c r="E1005" t="str">
        <f>VLOOKUP(D1005,Groups!$B$2:$C$66,2,FALSE)</f>
        <v>Other recreational items and equipment, gardens and pets</v>
      </c>
      <c r="F1005" t="str">
        <f t="shared" si="62"/>
        <v>0930</v>
      </c>
      <c r="G1005" t="e">
        <f>VLOOKUP(F1005,Classes!$B$2:$C$166,2,FALSE)</f>
        <v>#N/A</v>
      </c>
      <c r="H1005" t="str">
        <f t="shared" si="63"/>
        <v>0930000</v>
      </c>
      <c r="I1005" t="e">
        <f>VLOOKUP(H1005,'Sub-Classes'!$B$2:$C$369,2,FALSE)</f>
        <v>#N/A</v>
      </c>
      <c r="J1005" t="s">
        <v>3088</v>
      </c>
      <c r="K1005" t="s">
        <v>3089</v>
      </c>
    </row>
    <row r="1006" spans="1:11" x14ac:dyDescent="0.3">
      <c r="A1006" t="s">
        <v>3090</v>
      </c>
      <c r="B1006" t="str">
        <f t="shared" si="60"/>
        <v>09</v>
      </c>
      <c r="C1006" t="e">
        <f>VLOOKUP(B1006,Divisions!$A$2:$B$16,2,FALSE)</f>
        <v>#N/A</v>
      </c>
      <c r="D1006" t="str">
        <f t="shared" si="61"/>
        <v>093</v>
      </c>
      <c r="E1006" t="str">
        <f>VLOOKUP(D1006,Groups!$B$2:$C$66,2,FALSE)</f>
        <v>Other recreational items and equipment, gardens and pets</v>
      </c>
      <c r="F1006" t="str">
        <f t="shared" si="62"/>
        <v>0931</v>
      </c>
      <c r="G1006" t="str">
        <f>VLOOKUP(F1006,Classes!$B$2:$C$166,2,FALSE)</f>
        <v>Games, toys and hobbies</v>
      </c>
      <c r="H1006" t="str">
        <f t="shared" si="63"/>
        <v>0931000</v>
      </c>
      <c r="I1006" t="e">
        <f>VLOOKUP(H1006,'Sub-Classes'!$B$2:$C$369,2,FALSE)</f>
        <v>#N/A</v>
      </c>
      <c r="J1006" t="s">
        <v>3090</v>
      </c>
      <c r="K1006" t="s">
        <v>3091</v>
      </c>
    </row>
    <row r="1007" spans="1:11" x14ac:dyDescent="0.3">
      <c r="A1007" t="s">
        <v>3092</v>
      </c>
      <c r="B1007" t="str">
        <f t="shared" si="60"/>
        <v>09</v>
      </c>
      <c r="C1007" t="e">
        <f>VLOOKUP(B1007,Divisions!$A$2:$B$16,2,FALSE)</f>
        <v>#N/A</v>
      </c>
      <c r="D1007" t="str">
        <f t="shared" si="61"/>
        <v>093</v>
      </c>
      <c r="E1007" t="str">
        <f>VLOOKUP(D1007,Groups!$B$2:$C$66,2,FALSE)</f>
        <v>Other recreational items and equipment, gardens and pets</v>
      </c>
      <c r="F1007" t="str">
        <f t="shared" si="62"/>
        <v>0931</v>
      </c>
      <c r="G1007" t="str">
        <f>VLOOKUP(F1007,Classes!$B$2:$C$166,2,FALSE)</f>
        <v>Games, toys and hobbies</v>
      </c>
      <c r="H1007" t="str">
        <f t="shared" si="63"/>
        <v>0931222</v>
      </c>
      <c r="I1007" t="str">
        <f>VLOOKUP(H1007,'Sub-Classes'!$B$2:$C$369,2,FALSE)</f>
        <v xml:space="preserve">Games, e.g. card and parlour games </v>
      </c>
      <c r="J1007" t="s">
        <v>3092</v>
      </c>
      <c r="K1007" t="s">
        <v>3093</v>
      </c>
    </row>
    <row r="1008" spans="1:11" x14ac:dyDescent="0.3">
      <c r="A1008" t="s">
        <v>3094</v>
      </c>
      <c r="B1008" t="str">
        <f t="shared" si="60"/>
        <v>09</v>
      </c>
      <c r="C1008" t="e">
        <f>VLOOKUP(B1008,Divisions!$A$2:$B$16,2,FALSE)</f>
        <v>#N/A</v>
      </c>
      <c r="D1008" t="str">
        <f t="shared" si="61"/>
        <v>093</v>
      </c>
      <c r="E1008" t="str">
        <f>VLOOKUP(D1008,Groups!$B$2:$C$66,2,FALSE)</f>
        <v>Other recreational items and equipment, gardens and pets</v>
      </c>
      <c r="F1008" t="str">
        <f t="shared" si="62"/>
        <v>0931</v>
      </c>
      <c r="G1008" t="str">
        <f>VLOOKUP(F1008,Classes!$B$2:$C$166,2,FALSE)</f>
        <v>Games, toys and hobbies</v>
      </c>
      <c r="H1008" t="str">
        <f t="shared" si="63"/>
        <v>0931222</v>
      </c>
      <c r="I1008" t="str">
        <f>VLOOKUP(H1008,'Sub-Classes'!$B$2:$C$369,2,FALSE)</f>
        <v xml:space="preserve">Games, e.g. card and parlour games </v>
      </c>
      <c r="J1008" t="s">
        <v>3094</v>
      </c>
      <c r="K1008" t="s">
        <v>3095</v>
      </c>
    </row>
    <row r="1009" spans="1:11" x14ac:dyDescent="0.3">
      <c r="A1009" t="s">
        <v>3096</v>
      </c>
      <c r="B1009" t="str">
        <f t="shared" si="60"/>
        <v>09</v>
      </c>
      <c r="C1009" t="e">
        <f>VLOOKUP(B1009,Divisions!$A$2:$B$16,2,FALSE)</f>
        <v>#N/A</v>
      </c>
      <c r="D1009" t="str">
        <f t="shared" si="61"/>
        <v>093</v>
      </c>
      <c r="E1009" t="str">
        <f>VLOOKUP(D1009,Groups!$B$2:$C$66,2,FALSE)</f>
        <v>Other recreational items and equipment, gardens and pets</v>
      </c>
      <c r="F1009" t="str">
        <f t="shared" si="62"/>
        <v>0931</v>
      </c>
      <c r="G1009" t="str">
        <f>VLOOKUP(F1009,Classes!$B$2:$C$166,2,FALSE)</f>
        <v>Games, toys and hobbies</v>
      </c>
      <c r="H1009" t="str">
        <f t="shared" si="63"/>
        <v>0931222</v>
      </c>
      <c r="I1009" t="str">
        <f>VLOOKUP(H1009,'Sub-Classes'!$B$2:$C$369,2,FALSE)</f>
        <v xml:space="preserve">Games, e.g. card and parlour games </v>
      </c>
      <c r="J1009" t="s">
        <v>3096</v>
      </c>
      <c r="K1009" t="s">
        <v>3097</v>
      </c>
    </row>
    <row r="1010" spans="1:11" x14ac:dyDescent="0.3">
      <c r="A1010" t="s">
        <v>3098</v>
      </c>
      <c r="B1010" t="str">
        <f t="shared" si="60"/>
        <v>09</v>
      </c>
      <c r="C1010" t="e">
        <f>VLOOKUP(B1010,Divisions!$A$2:$B$16,2,FALSE)</f>
        <v>#N/A</v>
      </c>
      <c r="D1010" t="str">
        <f t="shared" si="61"/>
        <v>093</v>
      </c>
      <c r="E1010" t="str">
        <f>VLOOKUP(D1010,Groups!$B$2:$C$66,2,FALSE)</f>
        <v>Other recreational items and equipment, gardens and pets</v>
      </c>
      <c r="F1010" t="str">
        <f t="shared" si="62"/>
        <v>0931</v>
      </c>
      <c r="G1010" t="str">
        <f>VLOOKUP(F1010,Classes!$B$2:$C$166,2,FALSE)</f>
        <v>Games, toys and hobbies</v>
      </c>
      <c r="H1010" t="str">
        <f t="shared" si="63"/>
        <v>0931222</v>
      </c>
      <c r="I1010" t="str">
        <f>VLOOKUP(H1010,'Sub-Classes'!$B$2:$C$369,2,FALSE)</f>
        <v xml:space="preserve">Games, e.g. card and parlour games </v>
      </c>
      <c r="J1010" t="s">
        <v>3098</v>
      </c>
      <c r="K1010" t="s">
        <v>3099</v>
      </c>
    </row>
    <row r="1011" spans="1:11" x14ac:dyDescent="0.3">
      <c r="A1011" t="s">
        <v>3100</v>
      </c>
      <c r="B1011" t="str">
        <f t="shared" si="60"/>
        <v>09</v>
      </c>
      <c r="C1011" t="e">
        <f>VLOOKUP(B1011,Divisions!$A$2:$B$16,2,FALSE)</f>
        <v>#N/A</v>
      </c>
      <c r="D1011" t="str">
        <f t="shared" si="61"/>
        <v>093</v>
      </c>
      <c r="E1011" t="str">
        <f>VLOOKUP(D1011,Groups!$B$2:$C$66,2,FALSE)</f>
        <v>Other recreational items and equipment, gardens and pets</v>
      </c>
      <c r="F1011" t="str">
        <f t="shared" si="62"/>
        <v>0931</v>
      </c>
      <c r="G1011" t="str">
        <f>VLOOKUP(F1011,Classes!$B$2:$C$166,2,FALSE)</f>
        <v>Games, toys and hobbies</v>
      </c>
      <c r="H1011" t="str">
        <f t="shared" si="63"/>
        <v>0931222</v>
      </c>
      <c r="I1011" t="str">
        <f>VLOOKUP(H1011,'Sub-Classes'!$B$2:$C$369,2,FALSE)</f>
        <v xml:space="preserve">Games, e.g. card and parlour games </v>
      </c>
      <c r="J1011" t="s">
        <v>3100</v>
      </c>
      <c r="K1011" t="s">
        <v>3101</v>
      </c>
    </row>
    <row r="1012" spans="1:11" x14ac:dyDescent="0.3">
      <c r="A1012" t="s">
        <v>3102</v>
      </c>
      <c r="B1012" t="str">
        <f t="shared" si="60"/>
        <v>09</v>
      </c>
      <c r="C1012" t="e">
        <f>VLOOKUP(B1012,Divisions!$A$2:$B$16,2,FALSE)</f>
        <v>#N/A</v>
      </c>
      <c r="D1012" t="str">
        <f t="shared" si="61"/>
        <v>093</v>
      </c>
      <c r="E1012" t="str">
        <f>VLOOKUP(D1012,Groups!$B$2:$C$66,2,FALSE)</f>
        <v>Other recreational items and equipment, gardens and pets</v>
      </c>
      <c r="F1012" t="str">
        <f t="shared" si="62"/>
        <v>0931</v>
      </c>
      <c r="G1012" t="str">
        <f>VLOOKUP(F1012,Classes!$B$2:$C$166,2,FALSE)</f>
        <v>Games, toys and hobbies</v>
      </c>
      <c r="H1012" t="str">
        <f t="shared" si="63"/>
        <v>0931223</v>
      </c>
      <c r="I1012" t="str">
        <f>VLOOKUP(H1012,'Sub-Classes'!$B$2:$C$369,2,FALSE)</f>
        <v>Toys of all kinds, including Christmas tree decorations</v>
      </c>
      <c r="J1012" t="s">
        <v>3102</v>
      </c>
      <c r="K1012" t="s">
        <v>3103</v>
      </c>
    </row>
    <row r="1013" spans="1:11" x14ac:dyDescent="0.3">
      <c r="A1013" t="s">
        <v>3104</v>
      </c>
      <c r="B1013" t="str">
        <f t="shared" si="60"/>
        <v>09</v>
      </c>
      <c r="C1013" t="e">
        <f>VLOOKUP(B1013,Divisions!$A$2:$B$16,2,FALSE)</f>
        <v>#N/A</v>
      </c>
      <c r="D1013" t="str">
        <f t="shared" si="61"/>
        <v>093</v>
      </c>
      <c r="E1013" t="str">
        <f>VLOOKUP(D1013,Groups!$B$2:$C$66,2,FALSE)</f>
        <v>Other recreational items and equipment, gardens and pets</v>
      </c>
      <c r="F1013" t="str">
        <f t="shared" si="62"/>
        <v>0931</v>
      </c>
      <c r="G1013" t="str">
        <f>VLOOKUP(F1013,Classes!$B$2:$C$166,2,FALSE)</f>
        <v>Games, toys and hobbies</v>
      </c>
      <c r="H1013" t="str">
        <f t="shared" si="63"/>
        <v>0931223</v>
      </c>
      <c r="I1013" t="str">
        <f>VLOOKUP(H1013,'Sub-Classes'!$B$2:$C$369,2,FALSE)</f>
        <v>Toys of all kinds, including Christmas tree decorations</v>
      </c>
      <c r="J1013" t="s">
        <v>3104</v>
      </c>
      <c r="K1013" t="s">
        <v>3105</v>
      </c>
    </row>
    <row r="1014" spans="1:11" x14ac:dyDescent="0.3">
      <c r="A1014" t="s">
        <v>3106</v>
      </c>
      <c r="B1014" t="str">
        <f t="shared" si="60"/>
        <v>09</v>
      </c>
      <c r="C1014" t="e">
        <f>VLOOKUP(B1014,Divisions!$A$2:$B$16,2,FALSE)</f>
        <v>#N/A</v>
      </c>
      <c r="D1014" t="str">
        <f t="shared" si="61"/>
        <v>093</v>
      </c>
      <c r="E1014" t="str">
        <f>VLOOKUP(D1014,Groups!$B$2:$C$66,2,FALSE)</f>
        <v>Other recreational items and equipment, gardens and pets</v>
      </c>
      <c r="F1014" t="str">
        <f t="shared" si="62"/>
        <v>0931</v>
      </c>
      <c r="G1014" t="str">
        <f>VLOOKUP(F1014,Classes!$B$2:$C$166,2,FALSE)</f>
        <v>Games, toys and hobbies</v>
      </c>
      <c r="H1014" t="str">
        <f t="shared" si="63"/>
        <v>0931223</v>
      </c>
      <c r="I1014" t="str">
        <f>VLOOKUP(H1014,'Sub-Classes'!$B$2:$C$369,2,FALSE)</f>
        <v>Toys of all kinds, including Christmas tree decorations</v>
      </c>
      <c r="J1014" t="s">
        <v>3106</v>
      </c>
      <c r="K1014" t="s">
        <v>3107</v>
      </c>
    </row>
    <row r="1015" spans="1:11" x14ac:dyDescent="0.3">
      <c r="A1015" t="s">
        <v>3108</v>
      </c>
      <c r="B1015" t="str">
        <f t="shared" si="60"/>
        <v>09</v>
      </c>
      <c r="C1015" t="e">
        <f>VLOOKUP(B1015,Divisions!$A$2:$B$16,2,FALSE)</f>
        <v>#N/A</v>
      </c>
      <c r="D1015" t="str">
        <f t="shared" si="61"/>
        <v>093</v>
      </c>
      <c r="E1015" t="str">
        <f>VLOOKUP(D1015,Groups!$B$2:$C$66,2,FALSE)</f>
        <v>Other recreational items and equipment, gardens and pets</v>
      </c>
      <c r="F1015" t="str">
        <f t="shared" si="62"/>
        <v>0931</v>
      </c>
      <c r="G1015" t="str">
        <f>VLOOKUP(F1015,Classes!$B$2:$C$166,2,FALSE)</f>
        <v>Games, toys and hobbies</v>
      </c>
      <c r="H1015" t="str">
        <f t="shared" si="63"/>
        <v>0931224</v>
      </c>
      <c r="I1015" t="str">
        <f>VLOOKUP(H1015,'Sub-Classes'!$B$2:$C$369,2,FALSE)</f>
        <v>Hobbies, e.g. stamp collecting requisites, i.e. used or new postage stamps, stamp albums, etc</v>
      </c>
      <c r="J1015" t="s">
        <v>3108</v>
      </c>
      <c r="K1015" t="s">
        <v>3109</v>
      </c>
    </row>
    <row r="1016" spans="1:11" x14ac:dyDescent="0.3">
      <c r="A1016" t="s">
        <v>3110</v>
      </c>
      <c r="B1016" t="str">
        <f t="shared" si="60"/>
        <v>09</v>
      </c>
      <c r="C1016" t="e">
        <f>VLOOKUP(B1016,Divisions!$A$2:$B$16,2,FALSE)</f>
        <v>#N/A</v>
      </c>
      <c r="D1016" t="str">
        <f t="shared" si="61"/>
        <v>093</v>
      </c>
      <c r="E1016" t="str">
        <f>VLOOKUP(D1016,Groups!$B$2:$C$66,2,FALSE)</f>
        <v>Other recreational items and equipment, gardens and pets</v>
      </c>
      <c r="F1016" t="str">
        <f t="shared" si="62"/>
        <v>0931</v>
      </c>
      <c r="G1016" t="str">
        <f>VLOOKUP(F1016,Classes!$B$2:$C$166,2,FALSE)</f>
        <v>Games, toys and hobbies</v>
      </c>
      <c r="H1016" t="str">
        <f t="shared" si="63"/>
        <v>0931224</v>
      </c>
      <c r="I1016" t="str">
        <f>VLOOKUP(H1016,'Sub-Classes'!$B$2:$C$369,2,FALSE)</f>
        <v>Hobbies, e.g. stamp collecting requisites, i.e. used or new postage stamps, stamp albums, etc</v>
      </c>
      <c r="J1016" t="s">
        <v>3110</v>
      </c>
      <c r="K1016" t="s">
        <v>3111</v>
      </c>
    </row>
    <row r="1017" spans="1:11" x14ac:dyDescent="0.3">
      <c r="A1017" t="s">
        <v>3112</v>
      </c>
      <c r="B1017" t="str">
        <f t="shared" si="60"/>
        <v>09</v>
      </c>
      <c r="C1017" t="e">
        <f>VLOOKUP(B1017,Divisions!$A$2:$B$16,2,FALSE)</f>
        <v>#N/A</v>
      </c>
      <c r="D1017" t="str">
        <f t="shared" si="61"/>
        <v>093</v>
      </c>
      <c r="E1017" t="str">
        <f>VLOOKUP(D1017,Groups!$B$2:$C$66,2,FALSE)</f>
        <v>Other recreational items and equipment, gardens and pets</v>
      </c>
      <c r="F1017" t="str">
        <f t="shared" si="62"/>
        <v>0932</v>
      </c>
      <c r="G1017" t="str">
        <f>VLOOKUP(F1017,Classes!$B$2:$C$166,2,FALSE)</f>
        <v>Equipment for sport, camping and open air recreation</v>
      </c>
      <c r="H1017" t="str">
        <f t="shared" si="63"/>
        <v>0932000</v>
      </c>
      <c r="I1017" t="e">
        <f>VLOOKUP(H1017,'Sub-Classes'!$B$2:$C$369,2,FALSE)</f>
        <v>#N/A</v>
      </c>
      <c r="J1017" t="s">
        <v>3112</v>
      </c>
      <c r="K1017" t="s">
        <v>3113</v>
      </c>
    </row>
    <row r="1018" spans="1:11" x14ac:dyDescent="0.3">
      <c r="A1018" t="s">
        <v>3114</v>
      </c>
      <c r="B1018" t="str">
        <f t="shared" si="60"/>
        <v>09</v>
      </c>
      <c r="C1018" t="e">
        <f>VLOOKUP(B1018,Divisions!$A$2:$B$16,2,FALSE)</f>
        <v>#N/A</v>
      </c>
      <c r="D1018" t="str">
        <f t="shared" si="61"/>
        <v>093</v>
      </c>
      <c r="E1018" t="str">
        <f>VLOOKUP(D1018,Groups!$B$2:$C$66,2,FALSE)</f>
        <v>Other recreational items and equipment, gardens and pets</v>
      </c>
      <c r="F1018" t="str">
        <f t="shared" si="62"/>
        <v>0932</v>
      </c>
      <c r="G1018" t="str">
        <f>VLOOKUP(F1018,Classes!$B$2:$C$166,2,FALSE)</f>
        <v>Equipment for sport, camping and open air recreation</v>
      </c>
      <c r="H1018" t="str">
        <f t="shared" si="63"/>
        <v>0932225</v>
      </c>
      <c r="I1018" t="str">
        <f>VLOOKUP(H1018,'Sub-Classes'!$B$2:$C$369,2,FALSE)</f>
        <v>Gymnastic, physical education and sport equipment</v>
      </c>
      <c r="J1018" t="s">
        <v>3114</v>
      </c>
      <c r="K1018" t="s">
        <v>3115</v>
      </c>
    </row>
    <row r="1019" spans="1:11" x14ac:dyDescent="0.3">
      <c r="A1019" t="s">
        <v>3116</v>
      </c>
      <c r="B1019" t="str">
        <f t="shared" si="60"/>
        <v>09</v>
      </c>
      <c r="C1019" t="e">
        <f>VLOOKUP(B1019,Divisions!$A$2:$B$16,2,FALSE)</f>
        <v>#N/A</v>
      </c>
      <c r="D1019" t="str">
        <f t="shared" si="61"/>
        <v>093</v>
      </c>
      <c r="E1019" t="str">
        <f>VLOOKUP(D1019,Groups!$B$2:$C$66,2,FALSE)</f>
        <v>Other recreational items and equipment, gardens and pets</v>
      </c>
      <c r="F1019" t="str">
        <f t="shared" si="62"/>
        <v>0932</v>
      </c>
      <c r="G1019" t="str">
        <f>VLOOKUP(F1019,Classes!$B$2:$C$166,2,FALSE)</f>
        <v>Equipment for sport, camping and open air recreation</v>
      </c>
      <c r="H1019" t="str">
        <f t="shared" si="63"/>
        <v>0932225</v>
      </c>
      <c r="I1019" t="str">
        <f>VLOOKUP(H1019,'Sub-Classes'!$B$2:$C$369,2,FALSE)</f>
        <v>Gymnastic, physical education and sport equipment</v>
      </c>
      <c r="J1019" t="s">
        <v>3116</v>
      </c>
      <c r="K1019" t="s">
        <v>3117</v>
      </c>
    </row>
    <row r="1020" spans="1:11" x14ac:dyDescent="0.3">
      <c r="A1020" t="s">
        <v>3118</v>
      </c>
      <c r="B1020" t="str">
        <f t="shared" si="60"/>
        <v>09</v>
      </c>
      <c r="C1020" t="e">
        <f>VLOOKUP(B1020,Divisions!$A$2:$B$16,2,FALSE)</f>
        <v>#N/A</v>
      </c>
      <c r="D1020" t="str">
        <f t="shared" si="61"/>
        <v>093</v>
      </c>
      <c r="E1020" t="str">
        <f>VLOOKUP(D1020,Groups!$B$2:$C$66,2,FALSE)</f>
        <v>Other recreational items and equipment, gardens and pets</v>
      </c>
      <c r="F1020" t="str">
        <f t="shared" si="62"/>
        <v>0932</v>
      </c>
      <c r="G1020" t="str">
        <f>VLOOKUP(F1020,Classes!$B$2:$C$166,2,FALSE)</f>
        <v>Equipment for sport, camping and open air recreation</v>
      </c>
      <c r="H1020" t="str">
        <f t="shared" si="63"/>
        <v>0932227</v>
      </c>
      <c r="I1020" t="str">
        <f>VLOOKUP(H1020,'Sub-Classes'!$B$2:$C$369,2,FALSE)</f>
        <v>Firearms and ammunition for hunting, sport and personal protection</v>
      </c>
      <c r="J1020" t="s">
        <v>3118</v>
      </c>
      <c r="K1020" t="s">
        <v>3119</v>
      </c>
    </row>
    <row r="1021" spans="1:11" x14ac:dyDescent="0.3">
      <c r="A1021" t="s">
        <v>3120</v>
      </c>
      <c r="B1021" t="str">
        <f t="shared" si="60"/>
        <v>09</v>
      </c>
      <c r="C1021" t="e">
        <f>VLOOKUP(B1021,Divisions!$A$2:$B$16,2,FALSE)</f>
        <v>#N/A</v>
      </c>
      <c r="D1021" t="str">
        <f t="shared" si="61"/>
        <v>093</v>
      </c>
      <c r="E1021" t="str">
        <f>VLOOKUP(D1021,Groups!$B$2:$C$66,2,FALSE)</f>
        <v>Other recreational items and equipment, gardens and pets</v>
      </c>
      <c r="F1021" t="str">
        <f t="shared" si="62"/>
        <v>0932</v>
      </c>
      <c r="G1021" t="str">
        <f>VLOOKUP(F1021,Classes!$B$2:$C$166,2,FALSE)</f>
        <v>Equipment for sport, camping and open air recreation</v>
      </c>
      <c r="H1021" t="str">
        <f t="shared" si="63"/>
        <v>0932227</v>
      </c>
      <c r="I1021" t="str">
        <f>VLOOKUP(H1021,'Sub-Classes'!$B$2:$C$369,2,FALSE)</f>
        <v>Firearms and ammunition for hunting, sport and personal protection</v>
      </c>
      <c r="J1021" t="s">
        <v>3120</v>
      </c>
      <c r="K1021" t="s">
        <v>3121</v>
      </c>
    </row>
    <row r="1022" spans="1:11" x14ac:dyDescent="0.3">
      <c r="A1022" t="s">
        <v>3122</v>
      </c>
      <c r="B1022" t="str">
        <f t="shared" si="60"/>
        <v>09</v>
      </c>
      <c r="C1022" t="e">
        <f>VLOOKUP(B1022,Divisions!$A$2:$B$16,2,FALSE)</f>
        <v>#N/A</v>
      </c>
      <c r="D1022" t="str">
        <f t="shared" si="61"/>
        <v>093</v>
      </c>
      <c r="E1022" t="str">
        <f>VLOOKUP(D1022,Groups!$B$2:$C$66,2,FALSE)</f>
        <v>Other recreational items and equipment, gardens and pets</v>
      </c>
      <c r="F1022" t="str">
        <f t="shared" si="62"/>
        <v>0932</v>
      </c>
      <c r="G1022" t="str">
        <f>VLOOKUP(F1022,Classes!$B$2:$C$166,2,FALSE)</f>
        <v>Equipment for sport, camping and open air recreation</v>
      </c>
      <c r="H1022" t="str">
        <f t="shared" si="63"/>
        <v>0932228</v>
      </c>
      <c r="I1022" t="str">
        <f>VLOOKUP(H1022,'Sub-Classes'!$B$2:$C$369,2,FALSE)</f>
        <v>Fishing rods and other equipment for fishing</v>
      </c>
      <c r="J1022" t="s">
        <v>3122</v>
      </c>
      <c r="K1022" t="s">
        <v>3123</v>
      </c>
    </row>
    <row r="1023" spans="1:11" x14ac:dyDescent="0.3">
      <c r="A1023" t="s">
        <v>3124</v>
      </c>
      <c r="B1023" t="str">
        <f t="shared" si="60"/>
        <v>09</v>
      </c>
      <c r="C1023" t="e">
        <f>VLOOKUP(B1023,Divisions!$A$2:$B$16,2,FALSE)</f>
        <v>#N/A</v>
      </c>
      <c r="D1023" t="str">
        <f t="shared" si="61"/>
        <v>093</v>
      </c>
      <c r="E1023" t="str">
        <f>VLOOKUP(D1023,Groups!$B$2:$C$66,2,FALSE)</f>
        <v>Other recreational items and equipment, gardens and pets</v>
      </c>
      <c r="F1023" t="str">
        <f t="shared" si="62"/>
        <v>0932</v>
      </c>
      <c r="G1023" t="str">
        <f>VLOOKUP(F1023,Classes!$B$2:$C$166,2,FALSE)</f>
        <v>Equipment for sport, camping and open air recreation</v>
      </c>
      <c r="H1023" t="str">
        <f t="shared" si="63"/>
        <v>0932228</v>
      </c>
      <c r="I1023" t="str">
        <f>VLOOKUP(H1023,'Sub-Classes'!$B$2:$C$369,2,FALSE)</f>
        <v>Fishing rods and other equipment for fishing</v>
      </c>
      <c r="J1023" t="s">
        <v>3124</v>
      </c>
      <c r="K1023" t="s">
        <v>3123</v>
      </c>
    </row>
    <row r="1024" spans="1:11" x14ac:dyDescent="0.3">
      <c r="A1024" t="s">
        <v>3125</v>
      </c>
      <c r="B1024" t="str">
        <f t="shared" si="60"/>
        <v>09</v>
      </c>
      <c r="C1024" t="e">
        <f>VLOOKUP(B1024,Divisions!$A$2:$B$16,2,FALSE)</f>
        <v>#N/A</v>
      </c>
      <c r="D1024" t="str">
        <f t="shared" si="61"/>
        <v>093</v>
      </c>
      <c r="E1024" t="str">
        <f>VLOOKUP(D1024,Groups!$B$2:$C$66,2,FALSE)</f>
        <v>Other recreational items and equipment, gardens and pets</v>
      </c>
      <c r="F1024" t="str">
        <f t="shared" si="62"/>
        <v>0932</v>
      </c>
      <c r="G1024" t="str">
        <f>VLOOKUP(F1024,Classes!$B$2:$C$166,2,FALSE)</f>
        <v>Equipment for sport, camping and open air recreation</v>
      </c>
      <c r="H1024" t="str">
        <f t="shared" si="63"/>
        <v>0932229</v>
      </c>
      <c r="I1024" t="str">
        <f>VLOOKUP(H1024,'Sub-Classes'!$B$2:$C$369,2,FALSE)</f>
        <v>Equipment for beach and open-air games</v>
      </c>
      <c r="J1024" t="s">
        <v>3125</v>
      </c>
      <c r="K1024" t="s">
        <v>3126</v>
      </c>
    </row>
    <row r="1025" spans="1:11" x14ac:dyDescent="0.3">
      <c r="A1025" t="s">
        <v>3127</v>
      </c>
      <c r="B1025" t="str">
        <f t="shared" si="60"/>
        <v>09</v>
      </c>
      <c r="C1025" t="e">
        <f>VLOOKUP(B1025,Divisions!$A$2:$B$16,2,FALSE)</f>
        <v>#N/A</v>
      </c>
      <c r="D1025" t="str">
        <f t="shared" si="61"/>
        <v>093</v>
      </c>
      <c r="E1025" t="str">
        <f>VLOOKUP(D1025,Groups!$B$2:$C$66,2,FALSE)</f>
        <v>Other recreational items and equipment, gardens and pets</v>
      </c>
      <c r="F1025" t="str">
        <f t="shared" si="62"/>
        <v>0932</v>
      </c>
      <c r="G1025" t="str">
        <f>VLOOKUP(F1025,Classes!$B$2:$C$166,2,FALSE)</f>
        <v>Equipment for sport, camping and open air recreation</v>
      </c>
      <c r="H1025" t="str">
        <f t="shared" si="63"/>
        <v>0932229</v>
      </c>
      <c r="I1025" t="str">
        <f>VLOOKUP(H1025,'Sub-Classes'!$B$2:$C$369,2,FALSE)</f>
        <v>Equipment for beach and open-air games</v>
      </c>
      <c r="J1025" t="s">
        <v>3127</v>
      </c>
      <c r="K1025" t="s">
        <v>3128</v>
      </c>
    </row>
    <row r="1026" spans="1:11" x14ac:dyDescent="0.3">
      <c r="A1026" t="s">
        <v>3129</v>
      </c>
      <c r="B1026" t="str">
        <f t="shared" si="60"/>
        <v>09</v>
      </c>
      <c r="C1026" t="e">
        <f>VLOOKUP(B1026,Divisions!$A$2:$B$16,2,FALSE)</f>
        <v>#N/A</v>
      </c>
      <c r="D1026" t="str">
        <f t="shared" si="61"/>
        <v>093</v>
      </c>
      <c r="E1026" t="str">
        <f>VLOOKUP(D1026,Groups!$B$2:$C$66,2,FALSE)</f>
        <v>Other recreational items and equipment, gardens and pets</v>
      </c>
      <c r="F1026" t="str">
        <f t="shared" si="62"/>
        <v>0932</v>
      </c>
      <c r="G1026" t="str">
        <f>VLOOKUP(F1026,Classes!$B$2:$C$166,2,FALSE)</f>
        <v>Equipment for sport, camping and open air recreation</v>
      </c>
      <c r="H1026" t="str">
        <f t="shared" si="63"/>
        <v>0932230</v>
      </c>
      <c r="I1026" t="str">
        <f>VLOOKUP(H1026,'Sub-Classes'!$B$2:$C$369,2,FALSE)</f>
        <v>Camping equipment</v>
      </c>
      <c r="J1026" t="s">
        <v>3129</v>
      </c>
      <c r="K1026" t="s">
        <v>3130</v>
      </c>
    </row>
    <row r="1027" spans="1:11" x14ac:dyDescent="0.3">
      <c r="A1027" t="s">
        <v>3131</v>
      </c>
      <c r="B1027" t="str">
        <f t="shared" ref="B1027:B1090" si="64">LEFT(J1027,2)</f>
        <v>09</v>
      </c>
      <c r="C1027" t="e">
        <f>VLOOKUP(B1027,Divisions!$A$2:$B$16,2,FALSE)</f>
        <v>#N/A</v>
      </c>
      <c r="D1027" t="str">
        <f t="shared" ref="D1027:D1090" si="65">LEFT(J1027,3)</f>
        <v>093</v>
      </c>
      <c r="E1027" t="str">
        <f>VLOOKUP(D1027,Groups!$B$2:$C$66,2,FALSE)</f>
        <v>Other recreational items and equipment, gardens and pets</v>
      </c>
      <c r="F1027" t="str">
        <f t="shared" ref="F1027:F1090" si="66">LEFT(J1027,4)</f>
        <v>0932</v>
      </c>
      <c r="G1027" t="str">
        <f>VLOOKUP(F1027,Classes!$B$2:$C$166,2,FALSE)</f>
        <v>Equipment for sport, camping and open air recreation</v>
      </c>
      <c r="H1027" t="str">
        <f t="shared" ref="H1027:H1090" si="67">LEFT(J1027,7)</f>
        <v>0932230</v>
      </c>
      <c r="I1027" t="str">
        <f>VLOOKUP(H1027,'Sub-Classes'!$B$2:$C$369,2,FALSE)</f>
        <v>Camping equipment</v>
      </c>
      <c r="J1027" t="s">
        <v>3131</v>
      </c>
      <c r="K1027" t="s">
        <v>3132</v>
      </c>
    </row>
    <row r="1028" spans="1:11" x14ac:dyDescent="0.3">
      <c r="A1028" t="s">
        <v>3133</v>
      </c>
      <c r="B1028" t="str">
        <f t="shared" si="64"/>
        <v>09</v>
      </c>
      <c r="C1028" t="e">
        <f>VLOOKUP(B1028,Divisions!$A$2:$B$16,2,FALSE)</f>
        <v>#N/A</v>
      </c>
      <c r="D1028" t="str">
        <f t="shared" si="65"/>
        <v>093</v>
      </c>
      <c r="E1028" t="str">
        <f>VLOOKUP(D1028,Groups!$B$2:$C$66,2,FALSE)</f>
        <v>Other recreational items and equipment, gardens and pets</v>
      </c>
      <c r="F1028" t="str">
        <f t="shared" si="66"/>
        <v>0932</v>
      </c>
      <c r="G1028" t="str">
        <f>VLOOKUP(F1028,Classes!$B$2:$C$166,2,FALSE)</f>
        <v>Equipment for sport, camping and open air recreation</v>
      </c>
      <c r="H1028" t="str">
        <f t="shared" si="67"/>
        <v>0932231</v>
      </c>
      <c r="I1028" t="str">
        <f>VLOOKUP(H1028,'Sub-Classes'!$B$2:$C$369,2,FALSE)</f>
        <v>Game-specific footwear</v>
      </c>
      <c r="J1028" t="s">
        <v>3133</v>
      </c>
      <c r="K1028" t="s">
        <v>3134</v>
      </c>
    </row>
    <row r="1029" spans="1:11" x14ac:dyDescent="0.3">
      <c r="A1029" t="s">
        <v>3135</v>
      </c>
      <c r="B1029" t="str">
        <f t="shared" si="64"/>
        <v>09</v>
      </c>
      <c r="C1029" t="e">
        <f>VLOOKUP(B1029,Divisions!$A$2:$B$16,2,FALSE)</f>
        <v>#N/A</v>
      </c>
      <c r="D1029" t="str">
        <f t="shared" si="65"/>
        <v>093</v>
      </c>
      <c r="E1029" t="str">
        <f>VLOOKUP(D1029,Groups!$B$2:$C$66,2,FALSE)</f>
        <v>Other recreational items and equipment, gardens and pets</v>
      </c>
      <c r="F1029" t="str">
        <f t="shared" si="66"/>
        <v>0932</v>
      </c>
      <c r="G1029" t="str">
        <f>VLOOKUP(F1029,Classes!$B$2:$C$166,2,FALSE)</f>
        <v>Equipment for sport, camping and open air recreation</v>
      </c>
      <c r="H1029" t="str">
        <f t="shared" si="67"/>
        <v>0932231</v>
      </c>
      <c r="I1029" t="str">
        <f>VLOOKUP(H1029,'Sub-Classes'!$B$2:$C$369,2,FALSE)</f>
        <v>Game-specific footwear</v>
      </c>
      <c r="J1029" t="s">
        <v>3135</v>
      </c>
      <c r="K1029" t="s">
        <v>3136</v>
      </c>
    </row>
    <row r="1030" spans="1:11" x14ac:dyDescent="0.3">
      <c r="A1030" t="s">
        <v>3137</v>
      </c>
      <c r="B1030" t="str">
        <f t="shared" si="64"/>
        <v>09</v>
      </c>
      <c r="C1030" t="e">
        <f>VLOOKUP(B1030,Divisions!$A$2:$B$16,2,FALSE)</f>
        <v>#N/A</v>
      </c>
      <c r="D1030" t="str">
        <f t="shared" si="65"/>
        <v>093</v>
      </c>
      <c r="E1030" t="str">
        <f>VLOOKUP(D1030,Groups!$B$2:$C$66,2,FALSE)</f>
        <v>Other recreational items and equipment, gardens and pets</v>
      </c>
      <c r="F1030" t="str">
        <f t="shared" si="66"/>
        <v>0932</v>
      </c>
      <c r="G1030" t="str">
        <f>VLOOKUP(F1030,Classes!$B$2:$C$166,2,FALSE)</f>
        <v>Equipment for sport, camping and open air recreation</v>
      </c>
      <c r="H1030" t="str">
        <f t="shared" si="67"/>
        <v>0932232</v>
      </c>
      <c r="I1030" t="str">
        <f>VLOOKUP(H1030,'Sub-Classes'!$B$2:$C$369,2,FALSE)</f>
        <v>Protective gears for sports</v>
      </c>
      <c r="J1030" t="s">
        <v>3137</v>
      </c>
      <c r="K1030" t="s">
        <v>3138</v>
      </c>
    </row>
    <row r="1031" spans="1:11" x14ac:dyDescent="0.3">
      <c r="A1031" t="s">
        <v>3139</v>
      </c>
      <c r="B1031" t="str">
        <f t="shared" si="64"/>
        <v>09</v>
      </c>
      <c r="C1031" t="e">
        <f>VLOOKUP(B1031,Divisions!$A$2:$B$16,2,FALSE)</f>
        <v>#N/A</v>
      </c>
      <c r="D1031" t="str">
        <f t="shared" si="65"/>
        <v>093</v>
      </c>
      <c r="E1031" t="str">
        <f>VLOOKUP(D1031,Groups!$B$2:$C$66,2,FALSE)</f>
        <v>Other recreational items and equipment, gardens and pets</v>
      </c>
      <c r="F1031" t="str">
        <f t="shared" si="66"/>
        <v>0932</v>
      </c>
      <c r="G1031" t="str">
        <f>VLOOKUP(F1031,Classes!$B$2:$C$166,2,FALSE)</f>
        <v>Equipment for sport, camping and open air recreation</v>
      </c>
      <c r="H1031" t="str">
        <f t="shared" si="67"/>
        <v>0932232</v>
      </c>
      <c r="I1031" t="str">
        <f>VLOOKUP(H1031,'Sub-Classes'!$B$2:$C$369,2,FALSE)</f>
        <v>Protective gears for sports</v>
      </c>
      <c r="J1031" t="s">
        <v>3139</v>
      </c>
      <c r="K1031" t="s">
        <v>3140</v>
      </c>
    </row>
    <row r="1032" spans="1:11" x14ac:dyDescent="0.3">
      <c r="A1032" t="s">
        <v>3141</v>
      </c>
      <c r="B1032" t="str">
        <f t="shared" si="64"/>
        <v>09</v>
      </c>
      <c r="C1032" t="e">
        <f>VLOOKUP(B1032,Divisions!$A$2:$B$16,2,FALSE)</f>
        <v>#N/A</v>
      </c>
      <c r="D1032" t="str">
        <f t="shared" si="65"/>
        <v>093</v>
      </c>
      <c r="E1032" t="str">
        <f>VLOOKUP(D1032,Groups!$B$2:$C$66,2,FALSE)</f>
        <v>Other recreational items and equipment, gardens and pets</v>
      </c>
      <c r="F1032" t="str">
        <f t="shared" si="66"/>
        <v>0932</v>
      </c>
      <c r="G1032" t="str">
        <f>VLOOKUP(F1032,Classes!$B$2:$C$166,2,FALSE)</f>
        <v>Equipment for sport, camping and open air recreation</v>
      </c>
      <c r="H1032" t="str">
        <f t="shared" si="67"/>
        <v>0932233</v>
      </c>
      <c r="I1032" t="str">
        <f>VLOOKUP(H1032,'Sub-Classes'!$B$2:$C$369,2,FALSE)</f>
        <v>Repair of equipment for sport, camping and open air recreation</v>
      </c>
      <c r="J1032" t="s">
        <v>3141</v>
      </c>
      <c r="K1032" t="s">
        <v>3142</v>
      </c>
    </row>
    <row r="1033" spans="1:11" x14ac:dyDescent="0.3">
      <c r="A1033" t="s">
        <v>3143</v>
      </c>
      <c r="B1033" t="str">
        <f t="shared" si="64"/>
        <v>09</v>
      </c>
      <c r="C1033" t="e">
        <f>VLOOKUP(B1033,Divisions!$A$2:$B$16,2,FALSE)</f>
        <v>#N/A</v>
      </c>
      <c r="D1033" t="str">
        <f t="shared" si="65"/>
        <v>093</v>
      </c>
      <c r="E1033" t="str">
        <f>VLOOKUP(D1033,Groups!$B$2:$C$66,2,FALSE)</f>
        <v>Other recreational items and equipment, gardens and pets</v>
      </c>
      <c r="F1033" t="str">
        <f t="shared" si="66"/>
        <v>0932</v>
      </c>
      <c r="G1033" t="str">
        <f>VLOOKUP(F1033,Classes!$B$2:$C$166,2,FALSE)</f>
        <v>Equipment for sport, camping and open air recreation</v>
      </c>
      <c r="H1033" t="str">
        <f t="shared" si="67"/>
        <v>0932233</v>
      </c>
      <c r="I1033" t="str">
        <f>VLOOKUP(H1033,'Sub-Classes'!$B$2:$C$369,2,FALSE)</f>
        <v>Repair of equipment for sport, camping and open air recreation</v>
      </c>
      <c r="J1033" t="s">
        <v>3143</v>
      </c>
      <c r="K1033" t="s">
        <v>3144</v>
      </c>
    </row>
    <row r="1034" spans="1:11" x14ac:dyDescent="0.3">
      <c r="A1034" t="s">
        <v>3145</v>
      </c>
      <c r="B1034" t="str">
        <f t="shared" si="64"/>
        <v>09</v>
      </c>
      <c r="C1034" t="e">
        <f>VLOOKUP(B1034,Divisions!$A$2:$B$16,2,FALSE)</f>
        <v>#N/A</v>
      </c>
      <c r="D1034" t="str">
        <f t="shared" si="65"/>
        <v>093</v>
      </c>
      <c r="E1034" t="str">
        <f>VLOOKUP(D1034,Groups!$B$2:$C$66,2,FALSE)</f>
        <v>Other recreational items and equipment, gardens and pets</v>
      </c>
      <c r="F1034" t="str">
        <f t="shared" si="66"/>
        <v>0933</v>
      </c>
      <c r="G1034" t="str">
        <f>VLOOKUP(F1034,Classes!$B$2:$C$166,2,FALSE)</f>
        <v>Gardens, plants and flowers</v>
      </c>
      <c r="H1034" t="str">
        <f t="shared" si="67"/>
        <v>0933000</v>
      </c>
      <c r="I1034" t="e">
        <f>VLOOKUP(H1034,'Sub-Classes'!$B$2:$C$369,2,FALSE)</f>
        <v>#N/A</v>
      </c>
      <c r="J1034" t="s">
        <v>3145</v>
      </c>
      <c r="K1034" t="s">
        <v>3146</v>
      </c>
    </row>
    <row r="1035" spans="1:11" x14ac:dyDescent="0.3">
      <c r="A1035" t="s">
        <v>3147</v>
      </c>
      <c r="B1035" t="str">
        <f t="shared" si="64"/>
        <v>09</v>
      </c>
      <c r="C1035" t="e">
        <f>VLOOKUP(B1035,Divisions!$A$2:$B$16,2,FALSE)</f>
        <v>#N/A</v>
      </c>
      <c r="D1035" t="str">
        <f t="shared" si="65"/>
        <v>093</v>
      </c>
      <c r="E1035" t="str">
        <f>VLOOKUP(D1035,Groups!$B$2:$C$66,2,FALSE)</f>
        <v>Other recreational items and equipment, gardens and pets</v>
      </c>
      <c r="F1035" t="str">
        <f t="shared" si="66"/>
        <v>0933</v>
      </c>
      <c r="G1035" t="str">
        <f>VLOOKUP(F1035,Classes!$B$2:$C$166,2,FALSE)</f>
        <v>Gardens, plants and flowers</v>
      </c>
      <c r="H1035" t="str">
        <f t="shared" si="67"/>
        <v>0933234</v>
      </c>
      <c r="I1035" t="str">
        <f>VLOOKUP(H1035,'Sub-Classes'!$B$2:$C$369,2,FALSE)</f>
        <v>Gardens, plants and flowers both natural and artificial</v>
      </c>
      <c r="J1035" t="s">
        <v>3147</v>
      </c>
      <c r="K1035" t="s">
        <v>3148</v>
      </c>
    </row>
    <row r="1036" spans="1:11" x14ac:dyDescent="0.3">
      <c r="A1036" t="s">
        <v>3149</v>
      </c>
      <c r="B1036" t="str">
        <f t="shared" si="64"/>
        <v>09</v>
      </c>
      <c r="C1036" t="e">
        <f>VLOOKUP(B1036,Divisions!$A$2:$B$16,2,FALSE)</f>
        <v>#N/A</v>
      </c>
      <c r="D1036" t="str">
        <f t="shared" si="65"/>
        <v>093</v>
      </c>
      <c r="E1036" t="str">
        <f>VLOOKUP(D1036,Groups!$B$2:$C$66,2,FALSE)</f>
        <v>Other recreational items and equipment, gardens and pets</v>
      </c>
      <c r="F1036" t="str">
        <f t="shared" si="66"/>
        <v>0933</v>
      </c>
      <c r="G1036" t="str">
        <f>VLOOKUP(F1036,Classes!$B$2:$C$166,2,FALSE)</f>
        <v>Gardens, plants and flowers</v>
      </c>
      <c r="H1036" t="str">
        <f t="shared" si="67"/>
        <v>0933234</v>
      </c>
      <c r="I1036" t="str">
        <f>VLOOKUP(H1036,'Sub-Classes'!$B$2:$C$369,2,FALSE)</f>
        <v>Gardens, plants and flowers both natural and artificial</v>
      </c>
      <c r="J1036" t="s">
        <v>3149</v>
      </c>
      <c r="K1036" t="s">
        <v>3150</v>
      </c>
    </row>
    <row r="1037" spans="1:11" x14ac:dyDescent="0.3">
      <c r="A1037" t="s">
        <v>3151</v>
      </c>
      <c r="B1037" t="str">
        <f t="shared" si="64"/>
        <v>09</v>
      </c>
      <c r="C1037" t="e">
        <f>VLOOKUP(B1037,Divisions!$A$2:$B$16,2,FALSE)</f>
        <v>#N/A</v>
      </c>
      <c r="D1037" t="str">
        <f t="shared" si="65"/>
        <v>093</v>
      </c>
      <c r="E1037" t="str">
        <f>VLOOKUP(D1037,Groups!$B$2:$C$66,2,FALSE)</f>
        <v>Other recreational items and equipment, gardens and pets</v>
      </c>
      <c r="F1037" t="str">
        <f t="shared" si="66"/>
        <v>0933</v>
      </c>
      <c r="G1037" t="str">
        <f>VLOOKUP(F1037,Classes!$B$2:$C$166,2,FALSE)</f>
        <v>Gardens, plants and flowers</v>
      </c>
      <c r="H1037" t="str">
        <f t="shared" si="67"/>
        <v>0933234</v>
      </c>
      <c r="I1037" t="str">
        <f>VLOOKUP(H1037,'Sub-Classes'!$B$2:$C$369,2,FALSE)</f>
        <v>Gardens, plants and flowers both natural and artificial</v>
      </c>
      <c r="J1037" t="s">
        <v>3151</v>
      </c>
      <c r="K1037" t="s">
        <v>3152</v>
      </c>
    </row>
    <row r="1038" spans="1:11" x14ac:dyDescent="0.3">
      <c r="A1038" t="s">
        <v>3153</v>
      </c>
      <c r="B1038" t="str">
        <f t="shared" si="64"/>
        <v>09</v>
      </c>
      <c r="C1038" t="e">
        <f>VLOOKUP(B1038,Divisions!$A$2:$B$16,2,FALSE)</f>
        <v>#N/A</v>
      </c>
      <c r="D1038" t="str">
        <f t="shared" si="65"/>
        <v>093</v>
      </c>
      <c r="E1038" t="str">
        <f>VLOOKUP(D1038,Groups!$B$2:$C$66,2,FALSE)</f>
        <v>Other recreational items and equipment, gardens and pets</v>
      </c>
      <c r="F1038" t="str">
        <f t="shared" si="66"/>
        <v>0933</v>
      </c>
      <c r="G1038" t="str">
        <f>VLOOKUP(F1038,Classes!$B$2:$C$166,2,FALSE)</f>
        <v>Gardens, plants and flowers</v>
      </c>
      <c r="H1038" t="str">
        <f t="shared" si="67"/>
        <v>0933234</v>
      </c>
      <c r="I1038" t="str">
        <f>VLOOKUP(H1038,'Sub-Classes'!$B$2:$C$369,2,FALSE)</f>
        <v>Gardens, plants and flowers both natural and artificial</v>
      </c>
      <c r="J1038" t="s">
        <v>3153</v>
      </c>
      <c r="K1038" t="s">
        <v>3154</v>
      </c>
    </row>
    <row r="1039" spans="1:11" x14ac:dyDescent="0.3">
      <c r="A1039" t="s">
        <v>3155</v>
      </c>
      <c r="B1039" t="str">
        <f t="shared" si="64"/>
        <v>09</v>
      </c>
      <c r="C1039" t="e">
        <f>VLOOKUP(B1039,Divisions!$A$2:$B$16,2,FALSE)</f>
        <v>#N/A</v>
      </c>
      <c r="D1039" t="str">
        <f t="shared" si="65"/>
        <v>093</v>
      </c>
      <c r="E1039" t="str">
        <f>VLOOKUP(D1039,Groups!$B$2:$C$66,2,FALSE)</f>
        <v>Other recreational items and equipment, gardens and pets</v>
      </c>
      <c r="F1039" t="str">
        <f t="shared" si="66"/>
        <v>0934</v>
      </c>
      <c r="G1039" t="str">
        <f>VLOOKUP(F1039,Classes!$B$2:$C$166,2,FALSE)</f>
        <v>Pets and related products</v>
      </c>
      <c r="H1039" t="str">
        <f t="shared" si="67"/>
        <v>0934000</v>
      </c>
      <c r="I1039" t="e">
        <f>VLOOKUP(H1039,'Sub-Classes'!$B$2:$C$369,2,FALSE)</f>
        <v>#N/A</v>
      </c>
      <c r="J1039" t="s">
        <v>3155</v>
      </c>
      <c r="K1039" t="s">
        <v>3156</v>
      </c>
    </row>
    <row r="1040" spans="1:11" x14ac:dyDescent="0.3">
      <c r="A1040" t="s">
        <v>3157</v>
      </c>
      <c r="B1040" t="str">
        <f t="shared" si="64"/>
        <v>09</v>
      </c>
      <c r="C1040" t="e">
        <f>VLOOKUP(B1040,Divisions!$A$2:$B$16,2,FALSE)</f>
        <v>#N/A</v>
      </c>
      <c r="D1040" t="str">
        <f t="shared" si="65"/>
        <v>093</v>
      </c>
      <c r="E1040" t="str">
        <f>VLOOKUP(D1040,Groups!$B$2:$C$66,2,FALSE)</f>
        <v>Other recreational items and equipment, gardens and pets</v>
      </c>
      <c r="F1040" t="str">
        <f t="shared" si="66"/>
        <v>0934</v>
      </c>
      <c r="G1040" t="str">
        <f>VLOOKUP(F1040,Classes!$B$2:$C$166,2,FALSE)</f>
        <v>Pets and related products</v>
      </c>
      <c r="H1040" t="str">
        <f t="shared" si="67"/>
        <v>0934235</v>
      </c>
      <c r="I1040" t="str">
        <f>VLOOKUP(H1040,'Sub-Classes'!$B$2:$C$369,2,FALSE)</f>
        <v>Pets</v>
      </c>
      <c r="J1040" t="s">
        <v>3157</v>
      </c>
      <c r="K1040" t="s">
        <v>3158</v>
      </c>
    </row>
    <row r="1041" spans="1:11" x14ac:dyDescent="0.3">
      <c r="A1041" t="s">
        <v>3159</v>
      </c>
      <c r="B1041" t="str">
        <f t="shared" si="64"/>
        <v>09</v>
      </c>
      <c r="C1041" t="e">
        <f>VLOOKUP(B1041,Divisions!$A$2:$B$16,2,FALSE)</f>
        <v>#N/A</v>
      </c>
      <c r="D1041" t="str">
        <f t="shared" si="65"/>
        <v>093</v>
      </c>
      <c r="E1041" t="str">
        <f>VLOOKUP(D1041,Groups!$B$2:$C$66,2,FALSE)</f>
        <v>Other recreational items and equipment, gardens and pets</v>
      </c>
      <c r="F1041" t="str">
        <f t="shared" si="66"/>
        <v>0934</v>
      </c>
      <c r="G1041" t="str">
        <f>VLOOKUP(F1041,Classes!$B$2:$C$166,2,FALSE)</f>
        <v>Pets and related products</v>
      </c>
      <c r="H1041" t="str">
        <f t="shared" si="67"/>
        <v>0934235</v>
      </c>
      <c r="I1041" t="str">
        <f>VLOOKUP(H1041,'Sub-Classes'!$B$2:$C$369,2,FALSE)</f>
        <v>Pets</v>
      </c>
      <c r="J1041" t="s">
        <v>3159</v>
      </c>
      <c r="K1041" t="s">
        <v>3160</v>
      </c>
    </row>
    <row r="1042" spans="1:11" x14ac:dyDescent="0.3">
      <c r="A1042" t="s">
        <v>3161</v>
      </c>
      <c r="B1042" t="str">
        <f t="shared" si="64"/>
        <v>09</v>
      </c>
      <c r="C1042" t="e">
        <f>VLOOKUP(B1042,Divisions!$A$2:$B$16,2,FALSE)</f>
        <v>#N/A</v>
      </c>
      <c r="D1042" t="str">
        <f t="shared" si="65"/>
        <v>093</v>
      </c>
      <c r="E1042" t="str">
        <f>VLOOKUP(D1042,Groups!$B$2:$C$66,2,FALSE)</f>
        <v>Other recreational items and equipment, gardens and pets</v>
      </c>
      <c r="F1042" t="str">
        <f t="shared" si="66"/>
        <v>0934</v>
      </c>
      <c r="G1042" t="str">
        <f>VLOOKUP(F1042,Classes!$B$2:$C$166,2,FALSE)</f>
        <v>Pets and related products</v>
      </c>
      <c r="H1042" t="str">
        <f t="shared" si="67"/>
        <v>0934236</v>
      </c>
      <c r="I1042" t="str">
        <f>VLOOKUP(H1042,'Sub-Classes'!$B$2:$C$369,2,FALSE)</f>
        <v xml:space="preserve">Related products, e.g. pet food, fish tanks </v>
      </c>
      <c r="J1042" t="s">
        <v>3161</v>
      </c>
      <c r="K1042" t="s">
        <v>3162</v>
      </c>
    </row>
    <row r="1043" spans="1:11" x14ac:dyDescent="0.3">
      <c r="A1043" t="s">
        <v>3163</v>
      </c>
      <c r="B1043" t="str">
        <f t="shared" si="64"/>
        <v>09</v>
      </c>
      <c r="C1043" t="e">
        <f>VLOOKUP(B1043,Divisions!$A$2:$B$16,2,FALSE)</f>
        <v>#N/A</v>
      </c>
      <c r="D1043" t="str">
        <f t="shared" si="65"/>
        <v>093</v>
      </c>
      <c r="E1043" t="str">
        <f>VLOOKUP(D1043,Groups!$B$2:$C$66,2,FALSE)</f>
        <v>Other recreational items and equipment, gardens and pets</v>
      </c>
      <c r="F1043" t="str">
        <f t="shared" si="66"/>
        <v>0934</v>
      </c>
      <c r="G1043" t="str">
        <f>VLOOKUP(F1043,Classes!$B$2:$C$166,2,FALSE)</f>
        <v>Pets and related products</v>
      </c>
      <c r="H1043" t="str">
        <f t="shared" si="67"/>
        <v>0934236</v>
      </c>
      <c r="I1043" t="str">
        <f>VLOOKUP(H1043,'Sub-Classes'!$B$2:$C$369,2,FALSE)</f>
        <v xml:space="preserve">Related products, e.g. pet food, fish tanks </v>
      </c>
      <c r="J1043" t="s">
        <v>3163</v>
      </c>
      <c r="K1043" t="s">
        <v>3164</v>
      </c>
    </row>
    <row r="1044" spans="1:11" x14ac:dyDescent="0.3">
      <c r="A1044" t="s">
        <v>3165</v>
      </c>
      <c r="B1044" t="str">
        <f t="shared" si="64"/>
        <v>09</v>
      </c>
      <c r="C1044" t="e">
        <f>VLOOKUP(B1044,Divisions!$A$2:$B$16,2,FALSE)</f>
        <v>#N/A</v>
      </c>
      <c r="D1044" t="str">
        <f t="shared" si="65"/>
        <v>093</v>
      </c>
      <c r="E1044" t="str">
        <f>VLOOKUP(D1044,Groups!$B$2:$C$66,2,FALSE)</f>
        <v>Other recreational items and equipment, gardens and pets</v>
      </c>
      <c r="F1044" t="str">
        <f t="shared" si="66"/>
        <v>0934</v>
      </c>
      <c r="G1044" t="str">
        <f>VLOOKUP(F1044,Classes!$B$2:$C$166,2,FALSE)</f>
        <v>Pets and related products</v>
      </c>
      <c r="H1044" t="str">
        <f t="shared" si="67"/>
        <v>0934236</v>
      </c>
      <c r="I1044" t="str">
        <f>VLOOKUP(H1044,'Sub-Classes'!$B$2:$C$369,2,FALSE)</f>
        <v xml:space="preserve">Related products, e.g. pet food, fish tanks </v>
      </c>
      <c r="J1044" t="s">
        <v>3165</v>
      </c>
      <c r="K1044" t="s">
        <v>3166</v>
      </c>
    </row>
    <row r="1045" spans="1:11" x14ac:dyDescent="0.3">
      <c r="A1045" t="s">
        <v>3167</v>
      </c>
      <c r="B1045" t="str">
        <f t="shared" si="64"/>
        <v>09</v>
      </c>
      <c r="C1045" t="e">
        <f>VLOOKUP(B1045,Divisions!$A$2:$B$16,2,FALSE)</f>
        <v>#N/A</v>
      </c>
      <c r="D1045" t="str">
        <f t="shared" si="65"/>
        <v>093</v>
      </c>
      <c r="E1045" t="str">
        <f>VLOOKUP(D1045,Groups!$B$2:$C$66,2,FALSE)</f>
        <v>Other recreational items and equipment, gardens and pets</v>
      </c>
      <c r="F1045" t="str">
        <f t="shared" si="66"/>
        <v>0934</v>
      </c>
      <c r="G1045" t="str">
        <f>VLOOKUP(F1045,Classes!$B$2:$C$166,2,FALSE)</f>
        <v>Pets and related products</v>
      </c>
      <c r="H1045" t="str">
        <f t="shared" si="67"/>
        <v>0934236</v>
      </c>
      <c r="I1045" t="str">
        <f>VLOOKUP(H1045,'Sub-Classes'!$B$2:$C$369,2,FALSE)</f>
        <v xml:space="preserve">Related products, e.g. pet food, fish tanks </v>
      </c>
      <c r="J1045" t="s">
        <v>3167</v>
      </c>
      <c r="K1045" t="s">
        <v>3168</v>
      </c>
    </row>
    <row r="1046" spans="1:11" x14ac:dyDescent="0.3">
      <c r="A1046" t="s">
        <v>3169</v>
      </c>
      <c r="B1046" t="str">
        <f t="shared" si="64"/>
        <v>09</v>
      </c>
      <c r="C1046" t="e">
        <f>VLOOKUP(B1046,Divisions!$A$2:$B$16,2,FALSE)</f>
        <v>#N/A</v>
      </c>
      <c r="D1046" t="str">
        <f t="shared" si="65"/>
        <v>093</v>
      </c>
      <c r="E1046" t="str">
        <f>VLOOKUP(D1046,Groups!$B$2:$C$66,2,FALSE)</f>
        <v>Other recreational items and equipment, gardens and pets</v>
      </c>
      <c r="F1046" t="str">
        <f t="shared" si="66"/>
        <v>0934</v>
      </c>
      <c r="G1046" t="str">
        <f>VLOOKUP(F1046,Classes!$B$2:$C$166,2,FALSE)</f>
        <v>Pets and related products</v>
      </c>
      <c r="H1046" t="str">
        <f t="shared" si="67"/>
        <v>0934236</v>
      </c>
      <c r="I1046" t="str">
        <f>VLOOKUP(H1046,'Sub-Classes'!$B$2:$C$369,2,FALSE)</f>
        <v xml:space="preserve">Related products, e.g. pet food, fish tanks </v>
      </c>
      <c r="J1046" t="s">
        <v>3169</v>
      </c>
      <c r="K1046" t="s">
        <v>3170</v>
      </c>
    </row>
    <row r="1047" spans="1:11" x14ac:dyDescent="0.3">
      <c r="A1047" t="s">
        <v>3171</v>
      </c>
      <c r="B1047" t="str">
        <f t="shared" si="64"/>
        <v>09</v>
      </c>
      <c r="C1047" t="e">
        <f>VLOOKUP(B1047,Divisions!$A$2:$B$16,2,FALSE)</f>
        <v>#N/A</v>
      </c>
      <c r="D1047" t="str">
        <f t="shared" si="65"/>
        <v>094</v>
      </c>
      <c r="E1047" t="str">
        <f>VLOOKUP(D1047,Groups!$B$2:$C$66,2,FALSE)</f>
        <v>Recreational and cultural services</v>
      </c>
      <c r="F1047" t="str">
        <f t="shared" si="66"/>
        <v>0940</v>
      </c>
      <c r="G1047" t="e">
        <f>VLOOKUP(F1047,Classes!$B$2:$C$166,2,FALSE)</f>
        <v>#N/A</v>
      </c>
      <c r="H1047" t="str">
        <f t="shared" si="67"/>
        <v>0940000</v>
      </c>
      <c r="I1047" t="e">
        <f>VLOOKUP(H1047,'Sub-Classes'!$B$2:$C$369,2,FALSE)</f>
        <v>#N/A</v>
      </c>
      <c r="J1047" t="s">
        <v>3171</v>
      </c>
      <c r="K1047" t="s">
        <v>3172</v>
      </c>
    </row>
    <row r="1048" spans="1:11" x14ac:dyDescent="0.3">
      <c r="A1048" t="s">
        <v>3173</v>
      </c>
      <c r="B1048" t="str">
        <f t="shared" si="64"/>
        <v>09</v>
      </c>
      <c r="C1048" t="e">
        <f>VLOOKUP(B1048,Divisions!$A$2:$B$16,2,FALSE)</f>
        <v>#N/A</v>
      </c>
      <c r="D1048" t="str">
        <f t="shared" si="65"/>
        <v>094</v>
      </c>
      <c r="E1048" t="str">
        <f>VLOOKUP(D1048,Groups!$B$2:$C$66,2,FALSE)</f>
        <v>Recreational and cultural services</v>
      </c>
      <c r="F1048" t="str">
        <f t="shared" si="66"/>
        <v>0941</v>
      </c>
      <c r="G1048" t="str">
        <f>VLOOKUP(F1048,Classes!$B$2:$C$166,2,FALSE)</f>
        <v>Recreational and sporting services</v>
      </c>
      <c r="H1048" t="str">
        <f t="shared" si="67"/>
        <v>0941000</v>
      </c>
      <c r="I1048" t="e">
        <f>VLOOKUP(H1048,'Sub-Classes'!$B$2:$C$369,2,FALSE)</f>
        <v>#N/A</v>
      </c>
      <c r="J1048" t="s">
        <v>3173</v>
      </c>
      <c r="K1048" t="s">
        <v>3174</v>
      </c>
    </row>
    <row r="1049" spans="1:11" x14ac:dyDescent="0.3">
      <c r="A1049" t="s">
        <v>3175</v>
      </c>
      <c r="B1049" t="str">
        <f t="shared" si="64"/>
        <v>09</v>
      </c>
      <c r="C1049" t="e">
        <f>VLOOKUP(B1049,Divisions!$A$2:$B$16,2,FALSE)</f>
        <v>#N/A</v>
      </c>
      <c r="D1049" t="str">
        <f t="shared" si="65"/>
        <v>094</v>
      </c>
      <c r="E1049" t="str">
        <f>VLOOKUP(D1049,Groups!$B$2:$C$66,2,FALSE)</f>
        <v>Recreational and cultural services</v>
      </c>
      <c r="F1049" t="str">
        <f t="shared" si="66"/>
        <v>0941</v>
      </c>
      <c r="G1049" t="str">
        <f>VLOOKUP(F1049,Classes!$B$2:$C$166,2,FALSE)</f>
        <v>Recreational and sporting services</v>
      </c>
      <c r="H1049" t="str">
        <f t="shared" si="67"/>
        <v>0941239</v>
      </c>
      <c r="I1049" t="str">
        <f>VLOOKUP(H1049,'Sub-Classes'!$B$2:$C$369,2,FALSE)</f>
        <v>Services provided by sports stadiums, skating rinks, swimming pools, etc.</v>
      </c>
      <c r="J1049" t="s">
        <v>3175</v>
      </c>
      <c r="K1049" t="s">
        <v>3176</v>
      </c>
    </row>
    <row r="1050" spans="1:11" x14ac:dyDescent="0.3">
      <c r="A1050" t="s">
        <v>3177</v>
      </c>
      <c r="B1050" t="str">
        <f t="shared" si="64"/>
        <v>09</v>
      </c>
      <c r="C1050" t="e">
        <f>VLOOKUP(B1050,Divisions!$A$2:$B$16,2,FALSE)</f>
        <v>#N/A</v>
      </c>
      <c r="D1050" t="str">
        <f t="shared" si="65"/>
        <v>094</v>
      </c>
      <c r="E1050" t="str">
        <f>VLOOKUP(D1050,Groups!$B$2:$C$66,2,FALSE)</f>
        <v>Recreational and cultural services</v>
      </c>
      <c r="F1050" t="str">
        <f t="shared" si="66"/>
        <v>0941</v>
      </c>
      <c r="G1050" t="str">
        <f>VLOOKUP(F1050,Classes!$B$2:$C$166,2,FALSE)</f>
        <v>Recreational and sporting services</v>
      </c>
      <c r="H1050" t="str">
        <f t="shared" si="67"/>
        <v>0941239</v>
      </c>
      <c r="I1050" t="str">
        <f>VLOOKUP(H1050,'Sub-Classes'!$B$2:$C$369,2,FALSE)</f>
        <v>Services provided by sports stadiums, skating rinks, swimming pools, etc.</v>
      </c>
      <c r="J1050" t="s">
        <v>3177</v>
      </c>
      <c r="K1050" t="s">
        <v>3178</v>
      </c>
    </row>
    <row r="1051" spans="1:11" x14ac:dyDescent="0.3">
      <c r="A1051" t="s">
        <v>3179</v>
      </c>
      <c r="B1051" t="str">
        <f t="shared" si="64"/>
        <v>09</v>
      </c>
      <c r="C1051" t="e">
        <f>VLOOKUP(B1051,Divisions!$A$2:$B$16,2,FALSE)</f>
        <v>#N/A</v>
      </c>
      <c r="D1051" t="str">
        <f t="shared" si="65"/>
        <v>094</v>
      </c>
      <c r="E1051" t="str">
        <f>VLOOKUP(D1051,Groups!$B$2:$C$66,2,FALSE)</f>
        <v>Recreational and cultural services</v>
      </c>
      <c r="F1051" t="str">
        <f t="shared" si="66"/>
        <v>0941</v>
      </c>
      <c r="G1051" t="str">
        <f>VLOOKUP(F1051,Classes!$B$2:$C$166,2,FALSE)</f>
        <v>Recreational and sporting services</v>
      </c>
      <c r="H1051" t="str">
        <f t="shared" si="67"/>
        <v>0941239</v>
      </c>
      <c r="I1051" t="str">
        <f>VLOOKUP(H1051,'Sub-Classes'!$B$2:$C$369,2,FALSE)</f>
        <v>Services provided by sports stadiums, skating rinks, swimming pools, etc.</v>
      </c>
      <c r="J1051" t="s">
        <v>3179</v>
      </c>
      <c r="K1051" t="s">
        <v>3180</v>
      </c>
    </row>
    <row r="1052" spans="1:11" x14ac:dyDescent="0.3">
      <c r="A1052" t="s">
        <v>3181</v>
      </c>
      <c r="B1052" t="str">
        <f t="shared" si="64"/>
        <v>09</v>
      </c>
      <c r="C1052" t="e">
        <f>VLOOKUP(B1052,Divisions!$A$2:$B$16,2,FALSE)</f>
        <v>#N/A</v>
      </c>
      <c r="D1052" t="str">
        <f t="shared" si="65"/>
        <v>094</v>
      </c>
      <c r="E1052" t="str">
        <f>VLOOKUP(D1052,Groups!$B$2:$C$66,2,FALSE)</f>
        <v>Recreational and cultural services</v>
      </c>
      <c r="F1052" t="str">
        <f t="shared" si="66"/>
        <v>0941</v>
      </c>
      <c r="G1052" t="str">
        <f>VLOOKUP(F1052,Classes!$B$2:$C$166,2,FALSE)</f>
        <v>Recreational and sporting services</v>
      </c>
      <c r="H1052" t="str">
        <f t="shared" si="67"/>
        <v>0941240</v>
      </c>
      <c r="I1052" t="str">
        <f>VLOOKUP(H1052,'Sub-Classes'!$B$2:$C$369,2,FALSE)</f>
        <v>Hire of equipment and accessories for sport and recreation, e.g. camping equipment</v>
      </c>
      <c r="J1052" t="s">
        <v>3181</v>
      </c>
      <c r="K1052" t="s">
        <v>3182</v>
      </c>
    </row>
    <row r="1053" spans="1:11" x14ac:dyDescent="0.3">
      <c r="A1053" t="s">
        <v>3183</v>
      </c>
      <c r="B1053" t="str">
        <f t="shared" si="64"/>
        <v>09</v>
      </c>
      <c r="C1053" t="e">
        <f>VLOOKUP(B1053,Divisions!$A$2:$B$16,2,FALSE)</f>
        <v>#N/A</v>
      </c>
      <c r="D1053" t="str">
        <f t="shared" si="65"/>
        <v>094</v>
      </c>
      <c r="E1053" t="str">
        <f>VLOOKUP(D1053,Groups!$B$2:$C$66,2,FALSE)</f>
        <v>Recreational and cultural services</v>
      </c>
      <c r="F1053" t="str">
        <f t="shared" si="66"/>
        <v>0941</v>
      </c>
      <c r="G1053" t="str">
        <f>VLOOKUP(F1053,Classes!$B$2:$C$166,2,FALSE)</f>
        <v>Recreational and sporting services</v>
      </c>
      <c r="H1053" t="str">
        <f t="shared" si="67"/>
        <v>0941240</v>
      </c>
      <c r="I1053" t="str">
        <f>VLOOKUP(H1053,'Sub-Classes'!$B$2:$C$369,2,FALSE)</f>
        <v>Hire of equipment and accessories for sport and recreation, e.g. camping equipment</v>
      </c>
      <c r="J1053" t="s">
        <v>3183</v>
      </c>
      <c r="K1053" t="s">
        <v>3184</v>
      </c>
    </row>
    <row r="1054" spans="1:11" x14ac:dyDescent="0.3">
      <c r="A1054" t="s">
        <v>3185</v>
      </c>
      <c r="B1054" t="str">
        <f t="shared" si="64"/>
        <v>09</v>
      </c>
      <c r="C1054" t="e">
        <f>VLOOKUP(B1054,Divisions!$A$2:$B$16,2,FALSE)</f>
        <v>#N/A</v>
      </c>
      <c r="D1054" t="str">
        <f t="shared" si="65"/>
        <v>094</v>
      </c>
      <c r="E1054" t="str">
        <f>VLOOKUP(D1054,Groups!$B$2:$C$66,2,FALSE)</f>
        <v>Recreational and cultural services</v>
      </c>
      <c r="F1054" t="str">
        <f t="shared" si="66"/>
        <v>0941</v>
      </c>
      <c r="G1054" t="str">
        <f>VLOOKUP(F1054,Classes!$B$2:$C$166,2,FALSE)</f>
        <v>Recreational and sporting services</v>
      </c>
      <c r="H1054" t="str">
        <f t="shared" si="67"/>
        <v>0941240</v>
      </c>
      <c r="I1054" t="str">
        <f>VLOOKUP(H1054,'Sub-Classes'!$B$2:$C$369,2,FALSE)</f>
        <v>Hire of equipment and accessories for sport and recreation, e.g. camping equipment</v>
      </c>
      <c r="J1054" t="s">
        <v>3185</v>
      </c>
      <c r="K1054" t="s">
        <v>3186</v>
      </c>
    </row>
    <row r="1055" spans="1:11" x14ac:dyDescent="0.3">
      <c r="A1055" t="s">
        <v>3187</v>
      </c>
      <c r="B1055" t="str">
        <f t="shared" si="64"/>
        <v>09</v>
      </c>
      <c r="C1055" t="e">
        <f>VLOOKUP(B1055,Divisions!$A$2:$B$16,2,FALSE)</f>
        <v>#N/A</v>
      </c>
      <c r="D1055" t="str">
        <f t="shared" si="65"/>
        <v>094</v>
      </c>
      <c r="E1055" t="str">
        <f>VLOOKUP(D1055,Groups!$B$2:$C$66,2,FALSE)</f>
        <v>Recreational and cultural services</v>
      </c>
      <c r="F1055" t="str">
        <f t="shared" si="66"/>
        <v>0941</v>
      </c>
      <c r="G1055" t="str">
        <f>VLOOKUP(F1055,Classes!$B$2:$C$166,2,FALSE)</f>
        <v>Recreational and sporting services</v>
      </c>
      <c r="H1055" t="str">
        <f t="shared" si="67"/>
        <v>0941241</v>
      </c>
      <c r="I1055" t="str">
        <f>VLOOKUP(H1055,'Sub-Classes'!$B$2:$C$369,2,FALSE)</f>
        <v>Out-of-school individual or group lessons, e.g. aerobics</v>
      </c>
      <c r="J1055" t="s">
        <v>3187</v>
      </c>
      <c r="K1055" t="s">
        <v>3188</v>
      </c>
    </row>
    <row r="1056" spans="1:11" x14ac:dyDescent="0.3">
      <c r="A1056" t="s">
        <v>3189</v>
      </c>
      <c r="B1056" t="str">
        <f t="shared" si="64"/>
        <v>09</v>
      </c>
      <c r="C1056" t="e">
        <f>VLOOKUP(B1056,Divisions!$A$2:$B$16,2,FALSE)</f>
        <v>#N/A</v>
      </c>
      <c r="D1056" t="str">
        <f t="shared" si="65"/>
        <v>094</v>
      </c>
      <c r="E1056" t="str">
        <f>VLOOKUP(D1056,Groups!$B$2:$C$66,2,FALSE)</f>
        <v>Recreational and cultural services</v>
      </c>
      <c r="F1056" t="str">
        <f t="shared" si="66"/>
        <v>0941</v>
      </c>
      <c r="G1056" t="str">
        <f>VLOOKUP(F1056,Classes!$B$2:$C$166,2,FALSE)</f>
        <v>Recreational and sporting services</v>
      </c>
      <c r="H1056" t="str">
        <f t="shared" si="67"/>
        <v>0941241</v>
      </c>
      <c r="I1056" t="str">
        <f>VLOOKUP(H1056,'Sub-Classes'!$B$2:$C$369,2,FALSE)</f>
        <v>Out-of-school individual or group lessons, e.g. aerobics</v>
      </c>
      <c r="J1056" t="s">
        <v>3189</v>
      </c>
      <c r="K1056" t="s">
        <v>3190</v>
      </c>
    </row>
    <row r="1057" spans="1:11" x14ac:dyDescent="0.3">
      <c r="A1057" t="s">
        <v>3191</v>
      </c>
      <c r="B1057" t="str">
        <f t="shared" si="64"/>
        <v>09</v>
      </c>
      <c r="C1057" t="e">
        <f>VLOOKUP(B1057,Divisions!$A$2:$B$16,2,FALSE)</f>
        <v>#N/A</v>
      </c>
      <c r="D1057" t="str">
        <f t="shared" si="65"/>
        <v>094</v>
      </c>
      <c r="E1057" t="str">
        <f>VLOOKUP(D1057,Groups!$B$2:$C$66,2,FALSE)</f>
        <v>Recreational and cultural services</v>
      </c>
      <c r="F1057" t="str">
        <f t="shared" si="66"/>
        <v>0942</v>
      </c>
      <c r="G1057" t="str">
        <f>VLOOKUP(F1057,Classes!$B$2:$C$166,2,FALSE)</f>
        <v>Cultural services</v>
      </c>
      <c r="H1057" t="str">
        <f t="shared" si="67"/>
        <v>0942000</v>
      </c>
      <c r="I1057" t="e">
        <f>VLOOKUP(H1057,'Sub-Classes'!$B$2:$C$369,2,FALSE)</f>
        <v>#N/A</v>
      </c>
      <c r="J1057" t="s">
        <v>3191</v>
      </c>
      <c r="K1057" t="s">
        <v>3192</v>
      </c>
    </row>
    <row r="1058" spans="1:11" x14ac:dyDescent="0.3">
      <c r="A1058" t="s">
        <v>3193</v>
      </c>
      <c r="B1058" t="str">
        <f t="shared" si="64"/>
        <v>09</v>
      </c>
      <c r="C1058" t="e">
        <f>VLOOKUP(B1058,Divisions!$A$2:$B$16,2,FALSE)</f>
        <v>#N/A</v>
      </c>
      <c r="D1058" t="str">
        <f t="shared" si="65"/>
        <v>094</v>
      </c>
      <c r="E1058" t="str">
        <f>VLOOKUP(D1058,Groups!$B$2:$C$66,2,FALSE)</f>
        <v>Recreational and cultural services</v>
      </c>
      <c r="F1058" t="str">
        <f t="shared" si="66"/>
        <v>0942</v>
      </c>
      <c r="G1058" t="str">
        <f>VLOOKUP(F1058,Classes!$B$2:$C$166,2,FALSE)</f>
        <v>Cultural services</v>
      </c>
      <c r="H1058" t="str">
        <f t="shared" si="67"/>
        <v>0942245</v>
      </c>
      <c r="I1058" t="str">
        <f>VLOOKUP(H1058,'Sub-Classes'!$B$2:$C$369,2,FALSE)</f>
        <v>Cultural services provided by cinemas, museums, etc.</v>
      </c>
      <c r="J1058" t="s">
        <v>3193</v>
      </c>
      <c r="K1058" t="s">
        <v>3194</v>
      </c>
    </row>
    <row r="1059" spans="1:11" x14ac:dyDescent="0.3">
      <c r="A1059" t="s">
        <v>3195</v>
      </c>
      <c r="B1059" t="str">
        <f t="shared" si="64"/>
        <v>09</v>
      </c>
      <c r="C1059" t="e">
        <f>VLOOKUP(B1059,Divisions!$A$2:$B$16,2,FALSE)</f>
        <v>#N/A</v>
      </c>
      <c r="D1059" t="str">
        <f t="shared" si="65"/>
        <v>094</v>
      </c>
      <c r="E1059" t="str">
        <f>VLOOKUP(D1059,Groups!$B$2:$C$66,2,FALSE)</f>
        <v>Recreational and cultural services</v>
      </c>
      <c r="F1059" t="str">
        <f t="shared" si="66"/>
        <v>0942</v>
      </c>
      <c r="G1059" t="str">
        <f>VLOOKUP(F1059,Classes!$B$2:$C$166,2,FALSE)</f>
        <v>Cultural services</v>
      </c>
      <c r="H1059" t="str">
        <f t="shared" si="67"/>
        <v>0942245</v>
      </c>
      <c r="I1059" t="str">
        <f>VLOOKUP(H1059,'Sub-Classes'!$B$2:$C$369,2,FALSE)</f>
        <v>Cultural services provided by cinemas, museums, etc.</v>
      </c>
      <c r="J1059" t="s">
        <v>3195</v>
      </c>
      <c r="K1059" t="s">
        <v>3196</v>
      </c>
    </row>
    <row r="1060" spans="1:11" x14ac:dyDescent="0.3">
      <c r="A1060" t="s">
        <v>3197</v>
      </c>
      <c r="B1060" t="str">
        <f t="shared" si="64"/>
        <v>09</v>
      </c>
      <c r="C1060" t="e">
        <f>VLOOKUP(B1060,Divisions!$A$2:$B$16,2,FALSE)</f>
        <v>#N/A</v>
      </c>
      <c r="D1060" t="str">
        <f t="shared" si="65"/>
        <v>094</v>
      </c>
      <c r="E1060" t="str">
        <f>VLOOKUP(D1060,Groups!$B$2:$C$66,2,FALSE)</f>
        <v>Recreational and cultural services</v>
      </c>
      <c r="F1060" t="str">
        <f t="shared" si="66"/>
        <v>0942</v>
      </c>
      <c r="G1060" t="str">
        <f>VLOOKUP(F1060,Classes!$B$2:$C$166,2,FALSE)</f>
        <v>Cultural services</v>
      </c>
      <c r="H1060" t="str">
        <f t="shared" si="67"/>
        <v>0942245</v>
      </c>
      <c r="I1060" t="str">
        <f>VLOOKUP(H1060,'Sub-Classes'!$B$2:$C$369,2,FALSE)</f>
        <v>Cultural services provided by cinemas, museums, etc.</v>
      </c>
      <c r="J1060" t="s">
        <v>3197</v>
      </c>
      <c r="K1060" t="s">
        <v>3198</v>
      </c>
    </row>
    <row r="1061" spans="1:11" x14ac:dyDescent="0.3">
      <c r="A1061" t="s">
        <v>3199</v>
      </c>
      <c r="B1061" t="str">
        <f t="shared" si="64"/>
        <v>09</v>
      </c>
      <c r="C1061" t="e">
        <f>VLOOKUP(B1061,Divisions!$A$2:$B$16,2,FALSE)</f>
        <v>#N/A</v>
      </c>
      <c r="D1061" t="str">
        <f t="shared" si="65"/>
        <v>094</v>
      </c>
      <c r="E1061" t="str">
        <f>VLOOKUP(D1061,Groups!$B$2:$C$66,2,FALSE)</f>
        <v>Recreational and cultural services</v>
      </c>
      <c r="F1061" t="str">
        <f t="shared" si="66"/>
        <v>0942</v>
      </c>
      <c r="G1061" t="str">
        <f>VLOOKUP(F1061,Classes!$B$2:$C$166,2,FALSE)</f>
        <v>Cultural services</v>
      </c>
      <c r="H1061" t="str">
        <f t="shared" si="67"/>
        <v>0942245</v>
      </c>
      <c r="I1061" t="str">
        <f>VLOOKUP(H1061,'Sub-Classes'!$B$2:$C$369,2,FALSE)</f>
        <v>Cultural services provided by cinemas, museums, etc.</v>
      </c>
      <c r="J1061" t="s">
        <v>3199</v>
      </c>
      <c r="K1061" t="s">
        <v>3200</v>
      </c>
    </row>
    <row r="1062" spans="1:11" x14ac:dyDescent="0.3">
      <c r="A1062" t="s">
        <v>3201</v>
      </c>
      <c r="B1062" t="str">
        <f t="shared" si="64"/>
        <v>09</v>
      </c>
      <c r="C1062" t="e">
        <f>VLOOKUP(B1062,Divisions!$A$2:$B$16,2,FALSE)</f>
        <v>#N/A</v>
      </c>
      <c r="D1062" t="str">
        <f t="shared" si="65"/>
        <v>094</v>
      </c>
      <c r="E1062" t="str">
        <f>VLOOKUP(D1062,Groups!$B$2:$C$66,2,FALSE)</f>
        <v>Recreational and cultural services</v>
      </c>
      <c r="F1062" t="str">
        <f t="shared" si="66"/>
        <v>0942</v>
      </c>
      <c r="G1062" t="str">
        <f>VLOOKUP(F1062,Classes!$B$2:$C$166,2,FALSE)</f>
        <v>Cultural services</v>
      </c>
      <c r="H1062" t="str">
        <f t="shared" si="67"/>
        <v>0942246</v>
      </c>
      <c r="I1062" t="str">
        <f>VLOOKUP(H1062,'Sub-Classes'!$B$2:$C$369,2,FALSE)</f>
        <v>Hire of equipment and accessories for culture, e.g. television sets, video cassettes</v>
      </c>
      <c r="J1062" t="s">
        <v>3201</v>
      </c>
      <c r="K1062" t="s">
        <v>3202</v>
      </c>
    </row>
    <row r="1063" spans="1:11" x14ac:dyDescent="0.3">
      <c r="A1063" t="s">
        <v>3203</v>
      </c>
      <c r="B1063" t="str">
        <f t="shared" si="64"/>
        <v>09</v>
      </c>
      <c r="C1063" t="e">
        <f>VLOOKUP(B1063,Divisions!$A$2:$B$16,2,FALSE)</f>
        <v>#N/A</v>
      </c>
      <c r="D1063" t="str">
        <f t="shared" si="65"/>
        <v>094</v>
      </c>
      <c r="E1063" t="str">
        <f>VLOOKUP(D1063,Groups!$B$2:$C$66,2,FALSE)</f>
        <v>Recreational and cultural services</v>
      </c>
      <c r="F1063" t="str">
        <f t="shared" si="66"/>
        <v>0942</v>
      </c>
      <c r="G1063" t="str">
        <f>VLOOKUP(F1063,Classes!$B$2:$C$166,2,FALSE)</f>
        <v>Cultural services</v>
      </c>
      <c r="H1063" t="str">
        <f t="shared" si="67"/>
        <v>0942246</v>
      </c>
      <c r="I1063" t="str">
        <f>VLOOKUP(H1063,'Sub-Classes'!$B$2:$C$369,2,FALSE)</f>
        <v>Hire of equipment and accessories for culture, e.g. television sets, video cassettes</v>
      </c>
      <c r="J1063" t="s">
        <v>3203</v>
      </c>
      <c r="K1063" t="s">
        <v>3204</v>
      </c>
    </row>
    <row r="1064" spans="1:11" x14ac:dyDescent="0.3">
      <c r="A1064" t="s">
        <v>3205</v>
      </c>
      <c r="B1064" t="str">
        <f t="shared" si="64"/>
        <v>09</v>
      </c>
      <c r="C1064" t="e">
        <f>VLOOKUP(B1064,Divisions!$A$2:$B$16,2,FALSE)</f>
        <v>#N/A</v>
      </c>
      <c r="D1064" t="str">
        <f t="shared" si="65"/>
        <v>094</v>
      </c>
      <c r="E1064" t="str">
        <f>VLOOKUP(D1064,Groups!$B$2:$C$66,2,FALSE)</f>
        <v>Recreational and cultural services</v>
      </c>
      <c r="F1064" t="str">
        <f t="shared" si="66"/>
        <v>0942</v>
      </c>
      <c r="G1064" t="str">
        <f>VLOOKUP(F1064,Classes!$B$2:$C$166,2,FALSE)</f>
        <v>Cultural services</v>
      </c>
      <c r="H1064" t="str">
        <f t="shared" si="67"/>
        <v>0942247</v>
      </c>
      <c r="I1064" t="str">
        <f>VLOOKUP(H1064,'Sub-Classes'!$B$2:$C$369,2,FALSE)</f>
        <v>Television and radio broadcasting, in particular license fee for television equipment and subscriptions to television networks</v>
      </c>
      <c r="J1064" t="s">
        <v>3205</v>
      </c>
      <c r="K1064" t="s">
        <v>3206</v>
      </c>
    </row>
    <row r="1065" spans="1:11" x14ac:dyDescent="0.3">
      <c r="A1065" t="s">
        <v>3207</v>
      </c>
      <c r="B1065" t="str">
        <f t="shared" si="64"/>
        <v>09</v>
      </c>
      <c r="C1065" t="e">
        <f>VLOOKUP(B1065,Divisions!$A$2:$B$16,2,FALSE)</f>
        <v>#N/A</v>
      </c>
      <c r="D1065" t="str">
        <f t="shared" si="65"/>
        <v>094</v>
      </c>
      <c r="E1065" t="str">
        <f>VLOOKUP(D1065,Groups!$B$2:$C$66,2,FALSE)</f>
        <v>Recreational and cultural services</v>
      </c>
      <c r="F1065" t="str">
        <f t="shared" si="66"/>
        <v>0942</v>
      </c>
      <c r="G1065" t="str">
        <f>VLOOKUP(F1065,Classes!$B$2:$C$166,2,FALSE)</f>
        <v>Cultural services</v>
      </c>
      <c r="H1065" t="str">
        <f t="shared" si="67"/>
        <v>0942247</v>
      </c>
      <c r="I1065" t="str">
        <f>VLOOKUP(H1065,'Sub-Classes'!$B$2:$C$369,2,FALSE)</f>
        <v>Television and radio broadcasting, in particular license fee for television equipment and subscriptions to television networks</v>
      </c>
      <c r="J1065" t="s">
        <v>3207</v>
      </c>
      <c r="K1065" t="s">
        <v>3208</v>
      </c>
    </row>
    <row r="1066" spans="1:11" x14ac:dyDescent="0.3">
      <c r="A1066" t="s">
        <v>3209</v>
      </c>
      <c r="B1066" t="str">
        <f t="shared" si="64"/>
        <v>09</v>
      </c>
      <c r="C1066" t="e">
        <f>VLOOKUP(B1066,Divisions!$A$2:$B$16,2,FALSE)</f>
        <v>#N/A</v>
      </c>
      <c r="D1066" t="str">
        <f t="shared" si="65"/>
        <v>094</v>
      </c>
      <c r="E1066" t="str">
        <f>VLOOKUP(D1066,Groups!$B$2:$C$66,2,FALSE)</f>
        <v>Recreational and cultural services</v>
      </c>
      <c r="F1066" t="str">
        <f t="shared" si="66"/>
        <v>0942</v>
      </c>
      <c r="G1066" t="str">
        <f>VLOOKUP(F1066,Classes!$B$2:$C$166,2,FALSE)</f>
        <v>Cultural services</v>
      </c>
      <c r="H1066" t="str">
        <f t="shared" si="67"/>
        <v>0942247</v>
      </c>
      <c r="I1066" t="str">
        <f>VLOOKUP(H1066,'Sub-Classes'!$B$2:$C$369,2,FALSE)</f>
        <v>Television and radio broadcasting, in particular license fee for television equipment and subscriptions to television networks</v>
      </c>
      <c r="J1066" t="s">
        <v>3209</v>
      </c>
      <c r="K1066" t="s">
        <v>3210</v>
      </c>
    </row>
    <row r="1067" spans="1:11" x14ac:dyDescent="0.3">
      <c r="A1067" t="s">
        <v>3211</v>
      </c>
      <c r="B1067" t="str">
        <f t="shared" si="64"/>
        <v>09</v>
      </c>
      <c r="C1067" t="e">
        <f>VLOOKUP(B1067,Divisions!$A$2:$B$16,2,FALSE)</f>
        <v>#N/A</v>
      </c>
      <c r="D1067" t="str">
        <f t="shared" si="65"/>
        <v>094</v>
      </c>
      <c r="E1067" t="str">
        <f>VLOOKUP(D1067,Groups!$B$2:$C$66,2,FALSE)</f>
        <v>Recreational and cultural services</v>
      </c>
      <c r="F1067" t="str">
        <f t="shared" si="66"/>
        <v>0942</v>
      </c>
      <c r="G1067" t="str">
        <f>VLOOKUP(F1067,Classes!$B$2:$C$166,2,FALSE)</f>
        <v>Cultural services</v>
      </c>
      <c r="H1067" t="str">
        <f t="shared" si="67"/>
        <v>0942248</v>
      </c>
      <c r="I1067" t="str">
        <f>VLOOKUP(H1067,'Sub-Classes'!$B$2:$C$369,2,FALSE)</f>
        <v>Services of photographers, e.g. film developing , print processing, enlarging, portrait photography, wedding photography</v>
      </c>
      <c r="J1067" t="s">
        <v>3211</v>
      </c>
      <c r="K1067" t="s">
        <v>3212</v>
      </c>
    </row>
    <row r="1068" spans="1:11" x14ac:dyDescent="0.3">
      <c r="A1068" t="s">
        <v>3213</v>
      </c>
      <c r="B1068" t="str">
        <f t="shared" si="64"/>
        <v>09</v>
      </c>
      <c r="C1068" t="e">
        <f>VLOOKUP(B1068,Divisions!$A$2:$B$16,2,FALSE)</f>
        <v>#N/A</v>
      </c>
      <c r="D1068" t="str">
        <f t="shared" si="65"/>
        <v>094</v>
      </c>
      <c r="E1068" t="str">
        <f>VLOOKUP(D1068,Groups!$B$2:$C$66,2,FALSE)</f>
        <v>Recreational and cultural services</v>
      </c>
      <c r="F1068" t="str">
        <f t="shared" si="66"/>
        <v>0942</v>
      </c>
      <c r="G1068" t="str">
        <f>VLOOKUP(F1068,Classes!$B$2:$C$166,2,FALSE)</f>
        <v>Cultural services</v>
      </c>
      <c r="H1068" t="str">
        <f t="shared" si="67"/>
        <v>0942248</v>
      </c>
      <c r="I1068" t="str">
        <f>VLOOKUP(H1068,'Sub-Classes'!$B$2:$C$369,2,FALSE)</f>
        <v>Services of photographers, e.g. film developing , print processing, enlarging, portrait photography, wedding photography</v>
      </c>
      <c r="J1068" t="s">
        <v>3213</v>
      </c>
      <c r="K1068" t="s">
        <v>3214</v>
      </c>
    </row>
    <row r="1069" spans="1:11" x14ac:dyDescent="0.3">
      <c r="A1069" t="s">
        <v>3215</v>
      </c>
      <c r="B1069" t="str">
        <f t="shared" si="64"/>
        <v>09</v>
      </c>
      <c r="C1069" t="e">
        <f>VLOOKUP(B1069,Divisions!$A$2:$B$16,2,FALSE)</f>
        <v>#N/A</v>
      </c>
      <c r="D1069" t="str">
        <f t="shared" si="65"/>
        <v>094</v>
      </c>
      <c r="E1069" t="str">
        <f>VLOOKUP(D1069,Groups!$B$2:$C$66,2,FALSE)</f>
        <v>Recreational and cultural services</v>
      </c>
      <c r="F1069" t="str">
        <f t="shared" si="66"/>
        <v>0943</v>
      </c>
      <c r="G1069" t="str">
        <f>VLOOKUP(F1069,Classes!$B$2:$C$166,2,FALSE)</f>
        <v>Games of chance</v>
      </c>
      <c r="H1069" t="str">
        <f t="shared" si="67"/>
        <v>0943000</v>
      </c>
      <c r="I1069" t="e">
        <f>VLOOKUP(H1069,'Sub-Classes'!$B$2:$C$369,2,FALSE)</f>
        <v>#N/A</v>
      </c>
      <c r="J1069" t="s">
        <v>3215</v>
      </c>
      <c r="K1069" t="s">
        <v>3216</v>
      </c>
    </row>
    <row r="1070" spans="1:11" x14ac:dyDescent="0.3">
      <c r="A1070" t="s">
        <v>3217</v>
      </c>
      <c r="B1070" t="str">
        <f t="shared" si="64"/>
        <v>09</v>
      </c>
      <c r="C1070" t="e">
        <f>VLOOKUP(B1070,Divisions!$A$2:$B$16,2,FALSE)</f>
        <v>#N/A</v>
      </c>
      <c r="D1070" t="str">
        <f t="shared" si="65"/>
        <v>094</v>
      </c>
      <c r="E1070" t="str">
        <f>VLOOKUP(D1070,Groups!$B$2:$C$66,2,FALSE)</f>
        <v>Recreational and cultural services</v>
      </c>
      <c r="F1070" t="str">
        <f t="shared" si="66"/>
        <v>0943</v>
      </c>
      <c r="G1070" t="str">
        <f>VLOOKUP(F1070,Classes!$B$2:$C$166,2,FALSE)</f>
        <v>Games of chance</v>
      </c>
      <c r="H1070" t="str">
        <f t="shared" si="67"/>
        <v>0943249</v>
      </c>
      <c r="I1070" t="str">
        <f>VLOOKUP(H1070,'Sub-Classes'!$B$2:$C$369,2,FALSE)</f>
        <v>Services charges for lotteries, gaming machines, bingo games, scratch cards, sweepstakes, etc.  (Service charge is defined as the difference between the amounts paid for lottery tickets or placed in bets and the amounts paid out to winners).</v>
      </c>
      <c r="J1070" t="s">
        <v>3217</v>
      </c>
      <c r="K1070" t="s">
        <v>3218</v>
      </c>
    </row>
    <row r="1071" spans="1:11" x14ac:dyDescent="0.3">
      <c r="A1071" t="s">
        <v>3219</v>
      </c>
      <c r="B1071" t="str">
        <f t="shared" si="64"/>
        <v>09</v>
      </c>
      <c r="C1071" t="e">
        <f>VLOOKUP(B1071,Divisions!$A$2:$B$16,2,FALSE)</f>
        <v>#N/A</v>
      </c>
      <c r="D1071" t="str">
        <f t="shared" si="65"/>
        <v>094</v>
      </c>
      <c r="E1071" t="str">
        <f>VLOOKUP(D1071,Groups!$B$2:$C$66,2,FALSE)</f>
        <v>Recreational and cultural services</v>
      </c>
      <c r="F1071" t="str">
        <f t="shared" si="66"/>
        <v>0943</v>
      </c>
      <c r="G1071" t="str">
        <f>VLOOKUP(F1071,Classes!$B$2:$C$166,2,FALSE)</f>
        <v>Games of chance</v>
      </c>
      <c r="H1071" t="str">
        <f t="shared" si="67"/>
        <v>0943249</v>
      </c>
      <c r="I1071" t="str">
        <f>VLOOKUP(H1071,'Sub-Classes'!$B$2:$C$369,2,FALSE)</f>
        <v>Services charges for lotteries, gaming machines, bingo games, scratch cards, sweepstakes, etc.  (Service charge is defined as the difference between the amounts paid for lottery tickets or placed in bets and the amounts paid out to winners).</v>
      </c>
      <c r="J1071" t="s">
        <v>3219</v>
      </c>
      <c r="K1071" t="s">
        <v>3220</v>
      </c>
    </row>
    <row r="1072" spans="1:11" x14ac:dyDescent="0.3">
      <c r="A1072" t="s">
        <v>3221</v>
      </c>
      <c r="B1072" t="str">
        <f t="shared" si="64"/>
        <v>09</v>
      </c>
      <c r="C1072" t="e">
        <f>VLOOKUP(B1072,Divisions!$A$2:$B$16,2,FALSE)</f>
        <v>#N/A</v>
      </c>
      <c r="D1072" t="str">
        <f t="shared" si="65"/>
        <v>094</v>
      </c>
      <c r="E1072" t="str">
        <f>VLOOKUP(D1072,Groups!$B$2:$C$66,2,FALSE)</f>
        <v>Recreational and cultural services</v>
      </c>
      <c r="F1072" t="str">
        <f t="shared" si="66"/>
        <v>0943</v>
      </c>
      <c r="G1072" t="str">
        <f>VLOOKUP(F1072,Classes!$B$2:$C$166,2,FALSE)</f>
        <v>Games of chance</v>
      </c>
      <c r="H1072" t="str">
        <f t="shared" si="67"/>
        <v>0943249</v>
      </c>
      <c r="I1072" t="str">
        <f>VLOOKUP(H1072,'Sub-Classes'!$B$2:$C$369,2,FALSE)</f>
        <v>Services charges for lotteries, gaming machines, bingo games, scratch cards, sweepstakes, etc.  (Service charge is defined as the difference between the amounts paid for lottery tickets or placed in bets and the amounts paid out to winners).</v>
      </c>
      <c r="J1072" t="s">
        <v>3221</v>
      </c>
      <c r="K1072" t="s">
        <v>3222</v>
      </c>
    </row>
    <row r="1073" spans="1:11" x14ac:dyDescent="0.3">
      <c r="A1073" t="s">
        <v>3223</v>
      </c>
      <c r="B1073" t="str">
        <f t="shared" si="64"/>
        <v>09</v>
      </c>
      <c r="C1073" t="e">
        <f>VLOOKUP(B1073,Divisions!$A$2:$B$16,2,FALSE)</f>
        <v>#N/A</v>
      </c>
      <c r="D1073" t="str">
        <f t="shared" si="65"/>
        <v>094</v>
      </c>
      <c r="E1073" t="str">
        <f>VLOOKUP(D1073,Groups!$B$2:$C$66,2,FALSE)</f>
        <v>Recreational and cultural services</v>
      </c>
      <c r="F1073" t="str">
        <f t="shared" si="66"/>
        <v>0943</v>
      </c>
      <c r="G1073" t="str">
        <f>VLOOKUP(F1073,Classes!$B$2:$C$166,2,FALSE)</f>
        <v>Games of chance</v>
      </c>
      <c r="H1073" t="str">
        <f t="shared" si="67"/>
        <v>0943249</v>
      </c>
      <c r="I1073" t="str">
        <f>VLOOKUP(H1073,'Sub-Classes'!$B$2:$C$369,2,FALSE)</f>
        <v>Services charges for lotteries, gaming machines, bingo games, scratch cards, sweepstakes, etc.  (Service charge is defined as the difference between the amounts paid for lottery tickets or placed in bets and the amounts paid out to winners).</v>
      </c>
      <c r="J1073" t="s">
        <v>3223</v>
      </c>
      <c r="K1073" t="s">
        <v>3224</v>
      </c>
    </row>
    <row r="1074" spans="1:11" x14ac:dyDescent="0.3">
      <c r="A1074" t="s">
        <v>3225</v>
      </c>
      <c r="B1074" t="str">
        <f t="shared" si="64"/>
        <v>09</v>
      </c>
      <c r="C1074" t="e">
        <f>VLOOKUP(B1074,Divisions!$A$2:$B$16,2,FALSE)</f>
        <v>#N/A</v>
      </c>
      <c r="D1074" t="str">
        <f t="shared" si="65"/>
        <v>095</v>
      </c>
      <c r="E1074" t="str">
        <f>VLOOKUP(D1074,Groups!$B$2:$C$66,2,FALSE)</f>
        <v>Newspapers, books and stationery</v>
      </c>
      <c r="F1074" t="str">
        <f t="shared" si="66"/>
        <v>0950</v>
      </c>
      <c r="G1074" t="e">
        <f>VLOOKUP(F1074,Classes!$B$2:$C$166,2,FALSE)</f>
        <v>#N/A</v>
      </c>
      <c r="H1074" t="str">
        <f t="shared" si="67"/>
        <v>0950000</v>
      </c>
      <c r="I1074" t="e">
        <f>VLOOKUP(H1074,'Sub-Classes'!$B$2:$C$369,2,FALSE)</f>
        <v>#N/A</v>
      </c>
      <c r="J1074" t="s">
        <v>3225</v>
      </c>
      <c r="K1074" t="s">
        <v>3226</v>
      </c>
    </row>
    <row r="1075" spans="1:11" x14ac:dyDescent="0.3">
      <c r="A1075" t="s">
        <v>3227</v>
      </c>
      <c r="B1075" t="str">
        <f t="shared" si="64"/>
        <v>09</v>
      </c>
      <c r="C1075" t="e">
        <f>VLOOKUP(B1075,Divisions!$A$2:$B$16,2,FALSE)</f>
        <v>#N/A</v>
      </c>
      <c r="D1075" t="str">
        <f t="shared" si="65"/>
        <v>095</v>
      </c>
      <c r="E1075" t="str">
        <f>VLOOKUP(D1075,Groups!$B$2:$C$66,2,FALSE)</f>
        <v>Newspapers, books and stationery</v>
      </c>
      <c r="F1075" t="str">
        <f t="shared" si="66"/>
        <v>0951</v>
      </c>
      <c r="G1075" t="str">
        <f>VLOOKUP(F1075,Classes!$B$2:$C$166,2,FALSE)</f>
        <v>Books</v>
      </c>
      <c r="H1075" t="str">
        <f t="shared" si="67"/>
        <v>0951000</v>
      </c>
      <c r="I1075" t="e">
        <f>VLOOKUP(H1075,'Sub-Classes'!$B$2:$C$369,2,FALSE)</f>
        <v>#N/A</v>
      </c>
      <c r="J1075" t="s">
        <v>3227</v>
      </c>
      <c r="K1075" t="s">
        <v>3228</v>
      </c>
    </row>
    <row r="1076" spans="1:11" x14ac:dyDescent="0.3">
      <c r="A1076" t="s">
        <v>3229</v>
      </c>
      <c r="B1076" t="str">
        <f t="shared" si="64"/>
        <v>09</v>
      </c>
      <c r="C1076" t="e">
        <f>VLOOKUP(B1076,Divisions!$A$2:$B$16,2,FALSE)</f>
        <v>#N/A</v>
      </c>
      <c r="D1076" t="str">
        <f t="shared" si="65"/>
        <v>095</v>
      </c>
      <c r="E1076" t="str">
        <f>VLOOKUP(D1076,Groups!$B$2:$C$66,2,FALSE)</f>
        <v>Newspapers, books and stationery</v>
      </c>
      <c r="F1076" t="str">
        <f t="shared" si="66"/>
        <v>0951</v>
      </c>
      <c r="G1076" t="str">
        <f>VLOOKUP(F1076,Classes!$B$2:$C$166,2,FALSE)</f>
        <v>Books</v>
      </c>
      <c r="H1076" t="str">
        <f t="shared" si="67"/>
        <v>0951250</v>
      </c>
      <c r="I1076" t="str">
        <f>VLOOKUP(H1076,'Sub-Classes'!$B$2:$C$369,2,FALSE)</f>
        <v>Books including scrap book for children</v>
      </c>
      <c r="J1076" t="s">
        <v>3229</v>
      </c>
      <c r="K1076" t="s">
        <v>3230</v>
      </c>
    </row>
    <row r="1077" spans="1:11" x14ac:dyDescent="0.3">
      <c r="A1077" t="s">
        <v>3231</v>
      </c>
      <c r="B1077" t="str">
        <f t="shared" si="64"/>
        <v>09</v>
      </c>
      <c r="C1077" t="e">
        <f>VLOOKUP(B1077,Divisions!$A$2:$B$16,2,FALSE)</f>
        <v>#N/A</v>
      </c>
      <c r="D1077" t="str">
        <f t="shared" si="65"/>
        <v>095</v>
      </c>
      <c r="E1077" t="str">
        <f>VLOOKUP(D1077,Groups!$B$2:$C$66,2,FALSE)</f>
        <v>Newspapers, books and stationery</v>
      </c>
      <c r="F1077" t="str">
        <f t="shared" si="66"/>
        <v>0951</v>
      </c>
      <c r="G1077" t="str">
        <f>VLOOKUP(F1077,Classes!$B$2:$C$166,2,FALSE)</f>
        <v>Books</v>
      </c>
      <c r="H1077" t="str">
        <f t="shared" si="67"/>
        <v>0951250</v>
      </c>
      <c r="I1077" t="str">
        <f>VLOOKUP(H1077,'Sub-Classes'!$B$2:$C$369,2,FALSE)</f>
        <v>Books including scrap book for children</v>
      </c>
      <c r="J1077" t="s">
        <v>3231</v>
      </c>
      <c r="K1077" t="s">
        <v>3232</v>
      </c>
    </row>
    <row r="1078" spans="1:11" x14ac:dyDescent="0.3">
      <c r="A1078" t="s">
        <v>3233</v>
      </c>
      <c r="B1078" t="str">
        <f t="shared" si="64"/>
        <v>09</v>
      </c>
      <c r="C1078" t="e">
        <f>VLOOKUP(B1078,Divisions!$A$2:$B$16,2,FALSE)</f>
        <v>#N/A</v>
      </c>
      <c r="D1078" t="str">
        <f t="shared" si="65"/>
        <v>095</v>
      </c>
      <c r="E1078" t="str">
        <f>VLOOKUP(D1078,Groups!$B$2:$C$66,2,FALSE)</f>
        <v>Newspapers, books and stationery</v>
      </c>
      <c r="F1078" t="str">
        <f t="shared" si="66"/>
        <v>0951</v>
      </c>
      <c r="G1078" t="str">
        <f>VLOOKUP(F1078,Classes!$B$2:$C$166,2,FALSE)</f>
        <v>Books</v>
      </c>
      <c r="H1078" t="str">
        <f t="shared" si="67"/>
        <v>0951250</v>
      </c>
      <c r="I1078" t="str">
        <f>VLOOKUP(H1078,'Sub-Classes'!$B$2:$C$369,2,FALSE)</f>
        <v>Books including scrap book for children</v>
      </c>
      <c r="J1078" t="s">
        <v>3233</v>
      </c>
      <c r="K1078" t="s">
        <v>3234</v>
      </c>
    </row>
    <row r="1079" spans="1:11" x14ac:dyDescent="0.3">
      <c r="A1079" t="s">
        <v>3235</v>
      </c>
      <c r="B1079" t="str">
        <f t="shared" si="64"/>
        <v>09</v>
      </c>
      <c r="C1079" t="e">
        <f>VLOOKUP(B1079,Divisions!$A$2:$B$16,2,FALSE)</f>
        <v>#N/A</v>
      </c>
      <c r="D1079" t="str">
        <f t="shared" si="65"/>
        <v>095</v>
      </c>
      <c r="E1079" t="str">
        <f>VLOOKUP(D1079,Groups!$B$2:$C$66,2,FALSE)</f>
        <v>Newspapers, books and stationery</v>
      </c>
      <c r="F1079" t="str">
        <f t="shared" si="66"/>
        <v>0951</v>
      </c>
      <c r="G1079" t="str">
        <f>VLOOKUP(F1079,Classes!$B$2:$C$166,2,FALSE)</f>
        <v>Books</v>
      </c>
      <c r="H1079" t="str">
        <f t="shared" si="67"/>
        <v>0951250</v>
      </c>
      <c r="I1079" t="str">
        <f>VLOOKUP(H1079,'Sub-Classes'!$B$2:$C$369,2,FALSE)</f>
        <v>Books including scrap book for children</v>
      </c>
      <c r="J1079" t="s">
        <v>3235</v>
      </c>
      <c r="K1079" t="s">
        <v>3236</v>
      </c>
    </row>
    <row r="1080" spans="1:11" x14ac:dyDescent="0.3">
      <c r="A1080" t="s">
        <v>3237</v>
      </c>
      <c r="B1080" t="str">
        <f t="shared" si="64"/>
        <v>09</v>
      </c>
      <c r="C1080" t="e">
        <f>VLOOKUP(B1080,Divisions!$A$2:$B$16,2,FALSE)</f>
        <v>#N/A</v>
      </c>
      <c r="D1080" t="str">
        <f t="shared" si="65"/>
        <v>095</v>
      </c>
      <c r="E1080" t="str">
        <f>VLOOKUP(D1080,Groups!$B$2:$C$66,2,FALSE)</f>
        <v>Newspapers, books and stationery</v>
      </c>
      <c r="F1080" t="str">
        <f t="shared" si="66"/>
        <v>0952</v>
      </c>
      <c r="G1080" t="str">
        <f>VLOOKUP(F1080,Classes!$B$2:$C$166,2,FALSE)</f>
        <v>Newspapers and periodicals</v>
      </c>
      <c r="H1080" t="str">
        <f t="shared" si="67"/>
        <v>0952000</v>
      </c>
      <c r="I1080" t="e">
        <f>VLOOKUP(H1080,'Sub-Classes'!$B$2:$C$369,2,FALSE)</f>
        <v>#N/A</v>
      </c>
      <c r="J1080" t="s">
        <v>3237</v>
      </c>
      <c r="K1080" t="s">
        <v>3238</v>
      </c>
    </row>
    <row r="1081" spans="1:11" x14ac:dyDescent="0.3">
      <c r="A1081" t="s">
        <v>3239</v>
      </c>
      <c r="B1081" t="str">
        <f t="shared" si="64"/>
        <v>09</v>
      </c>
      <c r="C1081" t="e">
        <f>VLOOKUP(B1081,Divisions!$A$2:$B$16,2,FALSE)</f>
        <v>#N/A</v>
      </c>
      <c r="D1081" t="str">
        <f t="shared" si="65"/>
        <v>095</v>
      </c>
      <c r="E1081" t="str">
        <f>VLOOKUP(D1081,Groups!$B$2:$C$66,2,FALSE)</f>
        <v>Newspapers, books and stationery</v>
      </c>
      <c r="F1081" t="str">
        <f t="shared" si="66"/>
        <v>0952</v>
      </c>
      <c r="G1081" t="str">
        <f>VLOOKUP(F1081,Classes!$B$2:$C$166,2,FALSE)</f>
        <v>Newspapers and periodicals</v>
      </c>
      <c r="H1081" t="str">
        <f t="shared" si="67"/>
        <v>0952252</v>
      </c>
      <c r="I1081" t="str">
        <f>VLOOKUP(H1081,'Sub-Classes'!$B$2:$C$369,2,FALSE)</f>
        <v>Newspapers, magazines and periodicals</v>
      </c>
      <c r="J1081" t="s">
        <v>3239</v>
      </c>
      <c r="K1081" t="s">
        <v>3240</v>
      </c>
    </row>
    <row r="1082" spans="1:11" x14ac:dyDescent="0.3">
      <c r="A1082" t="s">
        <v>3241</v>
      </c>
      <c r="B1082" t="str">
        <f t="shared" si="64"/>
        <v>09</v>
      </c>
      <c r="C1082" t="e">
        <f>VLOOKUP(B1082,Divisions!$A$2:$B$16,2,FALSE)</f>
        <v>#N/A</v>
      </c>
      <c r="D1082" t="str">
        <f t="shared" si="65"/>
        <v>095</v>
      </c>
      <c r="E1082" t="str">
        <f>VLOOKUP(D1082,Groups!$B$2:$C$66,2,FALSE)</f>
        <v>Newspapers, books and stationery</v>
      </c>
      <c r="F1082" t="str">
        <f t="shared" si="66"/>
        <v>0952</v>
      </c>
      <c r="G1082" t="str">
        <f>VLOOKUP(F1082,Classes!$B$2:$C$166,2,FALSE)</f>
        <v>Newspapers and periodicals</v>
      </c>
      <c r="H1082" t="str">
        <f t="shared" si="67"/>
        <v>0952252</v>
      </c>
      <c r="I1082" t="str">
        <f>VLOOKUP(H1082,'Sub-Classes'!$B$2:$C$369,2,FALSE)</f>
        <v>Newspapers, magazines and periodicals</v>
      </c>
      <c r="J1082" t="s">
        <v>3241</v>
      </c>
      <c r="K1082" t="s">
        <v>3242</v>
      </c>
    </row>
    <row r="1083" spans="1:11" x14ac:dyDescent="0.3">
      <c r="A1083" t="s">
        <v>3243</v>
      </c>
      <c r="B1083" t="str">
        <f t="shared" si="64"/>
        <v>09</v>
      </c>
      <c r="C1083" t="e">
        <f>VLOOKUP(B1083,Divisions!$A$2:$B$16,2,FALSE)</f>
        <v>#N/A</v>
      </c>
      <c r="D1083" t="str">
        <f t="shared" si="65"/>
        <v>095</v>
      </c>
      <c r="E1083" t="str">
        <f>VLOOKUP(D1083,Groups!$B$2:$C$66,2,FALSE)</f>
        <v>Newspapers, books and stationery</v>
      </c>
      <c r="F1083" t="str">
        <f t="shared" si="66"/>
        <v>0953</v>
      </c>
      <c r="G1083" t="str">
        <f>VLOOKUP(F1083,Classes!$B$2:$C$166,2,FALSE)</f>
        <v>Miscellaneous printed matter</v>
      </c>
      <c r="H1083" t="str">
        <f t="shared" si="67"/>
        <v>0953000</v>
      </c>
      <c r="I1083" t="e">
        <f>VLOOKUP(H1083,'Sub-Classes'!$B$2:$C$369,2,FALSE)</f>
        <v>#N/A</v>
      </c>
      <c r="J1083" t="s">
        <v>3243</v>
      </c>
      <c r="K1083" t="s">
        <v>3244</v>
      </c>
    </row>
    <row r="1084" spans="1:11" x14ac:dyDescent="0.3">
      <c r="A1084" t="s">
        <v>3245</v>
      </c>
      <c r="B1084" t="str">
        <f t="shared" si="64"/>
        <v>09</v>
      </c>
      <c r="C1084" t="e">
        <f>VLOOKUP(B1084,Divisions!$A$2:$B$16,2,FALSE)</f>
        <v>#N/A</v>
      </c>
      <c r="D1084" t="str">
        <f t="shared" si="65"/>
        <v>095</v>
      </c>
      <c r="E1084" t="str">
        <f>VLOOKUP(D1084,Groups!$B$2:$C$66,2,FALSE)</f>
        <v>Newspapers, books and stationery</v>
      </c>
      <c r="F1084" t="str">
        <f t="shared" si="66"/>
        <v>0953</v>
      </c>
      <c r="G1084" t="str">
        <f>VLOOKUP(F1084,Classes!$B$2:$C$166,2,FALSE)</f>
        <v>Miscellaneous printed matter</v>
      </c>
      <c r="H1084" t="str">
        <f t="shared" si="67"/>
        <v>0953253</v>
      </c>
      <c r="I1084" t="str">
        <f>VLOOKUP(H1084,'Sub-Classes'!$B$2:$C$369,2,FALSE)</f>
        <v xml:space="preserve">Miscellaneous printed matter, e.g. advertising material, catalogues, posters, greeting cards, maps </v>
      </c>
      <c r="J1084" t="s">
        <v>3245</v>
      </c>
      <c r="K1084" t="s">
        <v>3246</v>
      </c>
    </row>
    <row r="1085" spans="1:11" x14ac:dyDescent="0.3">
      <c r="A1085" t="s">
        <v>3247</v>
      </c>
      <c r="B1085" t="str">
        <f t="shared" si="64"/>
        <v>09</v>
      </c>
      <c r="C1085" t="e">
        <f>VLOOKUP(B1085,Divisions!$A$2:$B$16,2,FALSE)</f>
        <v>#N/A</v>
      </c>
      <c r="D1085" t="str">
        <f t="shared" si="65"/>
        <v>095</v>
      </c>
      <c r="E1085" t="str">
        <f>VLOOKUP(D1085,Groups!$B$2:$C$66,2,FALSE)</f>
        <v>Newspapers, books and stationery</v>
      </c>
      <c r="F1085" t="str">
        <f t="shared" si="66"/>
        <v>0953</v>
      </c>
      <c r="G1085" t="str">
        <f>VLOOKUP(F1085,Classes!$B$2:$C$166,2,FALSE)</f>
        <v>Miscellaneous printed matter</v>
      </c>
      <c r="H1085" t="str">
        <f t="shared" si="67"/>
        <v>0953253</v>
      </c>
      <c r="I1085" t="str">
        <f>VLOOKUP(H1085,'Sub-Classes'!$B$2:$C$369,2,FALSE)</f>
        <v xml:space="preserve">Miscellaneous printed matter, e.g. advertising material, catalogues, posters, greeting cards, maps </v>
      </c>
      <c r="J1085" t="s">
        <v>3247</v>
      </c>
      <c r="K1085" t="s">
        <v>3248</v>
      </c>
    </row>
    <row r="1086" spans="1:11" x14ac:dyDescent="0.3">
      <c r="A1086" t="s">
        <v>3249</v>
      </c>
      <c r="B1086" t="str">
        <f t="shared" si="64"/>
        <v>09</v>
      </c>
      <c r="C1086" t="e">
        <f>VLOOKUP(B1086,Divisions!$A$2:$B$16,2,FALSE)</f>
        <v>#N/A</v>
      </c>
      <c r="D1086" t="str">
        <f t="shared" si="65"/>
        <v>095</v>
      </c>
      <c r="E1086" t="str">
        <f>VLOOKUP(D1086,Groups!$B$2:$C$66,2,FALSE)</f>
        <v>Newspapers, books and stationery</v>
      </c>
      <c r="F1086" t="str">
        <f t="shared" si="66"/>
        <v>0954</v>
      </c>
      <c r="G1086" t="str">
        <f>VLOOKUP(F1086,Classes!$B$2:$C$166,2,FALSE)</f>
        <v>Stationery and drawing materials</v>
      </c>
      <c r="H1086" t="str">
        <f t="shared" si="67"/>
        <v>0954000</v>
      </c>
      <c r="I1086" t="e">
        <f>VLOOKUP(H1086,'Sub-Classes'!$B$2:$C$369,2,FALSE)</f>
        <v>#N/A</v>
      </c>
      <c r="J1086" t="s">
        <v>3249</v>
      </c>
      <c r="K1086" t="s">
        <v>3250</v>
      </c>
    </row>
    <row r="1087" spans="1:11" x14ac:dyDescent="0.3">
      <c r="A1087" t="s">
        <v>3251</v>
      </c>
      <c r="B1087" t="str">
        <f t="shared" si="64"/>
        <v>09</v>
      </c>
      <c r="C1087" t="e">
        <f>VLOOKUP(B1087,Divisions!$A$2:$B$16,2,FALSE)</f>
        <v>#N/A</v>
      </c>
      <c r="D1087" t="str">
        <f t="shared" si="65"/>
        <v>095</v>
      </c>
      <c r="E1087" t="str">
        <f>VLOOKUP(D1087,Groups!$B$2:$C$66,2,FALSE)</f>
        <v>Newspapers, books and stationery</v>
      </c>
      <c r="F1087" t="str">
        <f t="shared" si="66"/>
        <v>0954</v>
      </c>
      <c r="G1087" t="str">
        <f>VLOOKUP(F1087,Classes!$B$2:$C$166,2,FALSE)</f>
        <v>Stationery and drawing materials</v>
      </c>
      <c r="H1087" t="str">
        <f t="shared" si="67"/>
        <v>0954254</v>
      </c>
      <c r="I1087" t="str">
        <f>VLOOKUP(H1087,'Sub-Classes'!$B$2:$C$369,2,FALSE)</f>
        <v xml:space="preserve">Stationery and drawing materials, e.g. account books, diaries, correcting fluids, paper punches </v>
      </c>
      <c r="J1087" t="s">
        <v>3251</v>
      </c>
      <c r="K1087" t="s">
        <v>3252</v>
      </c>
    </row>
    <row r="1088" spans="1:11" x14ac:dyDescent="0.3">
      <c r="A1088" t="s">
        <v>3253</v>
      </c>
      <c r="B1088" t="str">
        <f t="shared" si="64"/>
        <v>09</v>
      </c>
      <c r="C1088" t="e">
        <f>VLOOKUP(B1088,Divisions!$A$2:$B$16,2,FALSE)</f>
        <v>#N/A</v>
      </c>
      <c r="D1088" t="str">
        <f t="shared" si="65"/>
        <v>095</v>
      </c>
      <c r="E1088" t="str">
        <f>VLOOKUP(D1088,Groups!$B$2:$C$66,2,FALSE)</f>
        <v>Newspapers, books and stationery</v>
      </c>
      <c r="F1088" t="str">
        <f t="shared" si="66"/>
        <v>0954</v>
      </c>
      <c r="G1088" t="str">
        <f>VLOOKUP(F1088,Classes!$B$2:$C$166,2,FALSE)</f>
        <v>Stationery and drawing materials</v>
      </c>
      <c r="H1088" t="str">
        <f t="shared" si="67"/>
        <v>0954254</v>
      </c>
      <c r="I1088" t="str">
        <f>VLOOKUP(H1088,'Sub-Classes'!$B$2:$C$369,2,FALSE)</f>
        <v xml:space="preserve">Stationery and drawing materials, e.g. account books, diaries, correcting fluids, paper punches </v>
      </c>
      <c r="J1088" t="s">
        <v>3253</v>
      </c>
      <c r="K1088" t="s">
        <v>3254</v>
      </c>
    </row>
    <row r="1089" spans="1:11" x14ac:dyDescent="0.3">
      <c r="A1089" t="s">
        <v>3255</v>
      </c>
      <c r="B1089" t="str">
        <f t="shared" si="64"/>
        <v>09</v>
      </c>
      <c r="C1089" t="e">
        <f>VLOOKUP(B1089,Divisions!$A$2:$B$16,2,FALSE)</f>
        <v>#N/A</v>
      </c>
      <c r="D1089" t="str">
        <f t="shared" si="65"/>
        <v>095</v>
      </c>
      <c r="E1089" t="str">
        <f>VLOOKUP(D1089,Groups!$B$2:$C$66,2,FALSE)</f>
        <v>Newspapers, books and stationery</v>
      </c>
      <c r="F1089" t="str">
        <f t="shared" si="66"/>
        <v>0954</v>
      </c>
      <c r="G1089" t="str">
        <f>VLOOKUP(F1089,Classes!$B$2:$C$166,2,FALSE)</f>
        <v>Stationery and drawing materials</v>
      </c>
      <c r="H1089" t="str">
        <f t="shared" si="67"/>
        <v>0954254</v>
      </c>
      <c r="I1089" t="str">
        <f>VLOOKUP(H1089,'Sub-Classes'!$B$2:$C$369,2,FALSE)</f>
        <v xml:space="preserve">Stationery and drawing materials, e.g. account books, diaries, correcting fluids, paper punches </v>
      </c>
      <c r="J1089" t="s">
        <v>3255</v>
      </c>
      <c r="K1089" t="s">
        <v>3256</v>
      </c>
    </row>
    <row r="1090" spans="1:11" x14ac:dyDescent="0.3">
      <c r="A1090" t="s">
        <v>3257</v>
      </c>
      <c r="B1090" t="str">
        <f t="shared" si="64"/>
        <v>09</v>
      </c>
      <c r="C1090" t="e">
        <f>VLOOKUP(B1090,Divisions!$A$2:$B$16,2,FALSE)</f>
        <v>#N/A</v>
      </c>
      <c r="D1090" t="str">
        <f t="shared" si="65"/>
        <v>095</v>
      </c>
      <c r="E1090" t="str">
        <f>VLOOKUP(D1090,Groups!$B$2:$C$66,2,FALSE)</f>
        <v>Newspapers, books and stationery</v>
      </c>
      <c r="F1090" t="str">
        <f t="shared" si="66"/>
        <v>0954</v>
      </c>
      <c r="G1090" t="str">
        <f>VLOOKUP(F1090,Classes!$B$2:$C$166,2,FALSE)</f>
        <v>Stationery and drawing materials</v>
      </c>
      <c r="H1090" t="str">
        <f t="shared" si="67"/>
        <v>0954254</v>
      </c>
      <c r="I1090" t="str">
        <f>VLOOKUP(H1090,'Sub-Classes'!$B$2:$C$369,2,FALSE)</f>
        <v xml:space="preserve">Stationery and drawing materials, e.g. account books, diaries, correcting fluids, paper punches </v>
      </c>
      <c r="J1090" t="s">
        <v>3257</v>
      </c>
      <c r="K1090" t="s">
        <v>3258</v>
      </c>
    </row>
    <row r="1091" spans="1:11" x14ac:dyDescent="0.3">
      <c r="A1091" t="s">
        <v>3259</v>
      </c>
      <c r="B1091" t="str">
        <f t="shared" ref="B1091:B1154" si="68">LEFT(J1091,2)</f>
        <v>09</v>
      </c>
      <c r="C1091" t="e">
        <f>VLOOKUP(B1091,Divisions!$A$2:$B$16,2,FALSE)</f>
        <v>#N/A</v>
      </c>
      <c r="D1091" t="str">
        <f t="shared" ref="D1091:D1154" si="69">LEFT(J1091,3)</f>
        <v>095</v>
      </c>
      <c r="E1091" t="str">
        <f>VLOOKUP(D1091,Groups!$B$2:$C$66,2,FALSE)</f>
        <v>Newspapers, books and stationery</v>
      </c>
      <c r="F1091" t="str">
        <f t="shared" ref="F1091:F1154" si="70">LEFT(J1091,4)</f>
        <v>0954</v>
      </c>
      <c r="G1091" t="str">
        <f>VLOOKUP(F1091,Classes!$B$2:$C$166,2,FALSE)</f>
        <v>Stationery and drawing materials</v>
      </c>
      <c r="H1091" t="str">
        <f t="shared" ref="H1091:H1154" si="71">LEFT(J1091,7)</f>
        <v>0954255</v>
      </c>
      <c r="I1091" t="str">
        <f>VLOOKUP(H1091,'Sub-Classes'!$B$2:$C$369,2,FALSE)</f>
        <v>Toner and ink cartridges</v>
      </c>
      <c r="J1091" t="s">
        <v>3259</v>
      </c>
      <c r="K1091" t="s">
        <v>3260</v>
      </c>
    </row>
    <row r="1092" spans="1:11" x14ac:dyDescent="0.3">
      <c r="A1092" t="s">
        <v>3261</v>
      </c>
      <c r="B1092" t="str">
        <f t="shared" si="68"/>
        <v>09</v>
      </c>
      <c r="C1092" t="e">
        <f>VLOOKUP(B1092,Divisions!$A$2:$B$16,2,FALSE)</f>
        <v>#N/A</v>
      </c>
      <c r="D1092" t="str">
        <f t="shared" si="69"/>
        <v>095</v>
      </c>
      <c r="E1092" t="str">
        <f>VLOOKUP(D1092,Groups!$B$2:$C$66,2,FALSE)</f>
        <v>Newspapers, books and stationery</v>
      </c>
      <c r="F1092" t="str">
        <f t="shared" si="70"/>
        <v>0954</v>
      </c>
      <c r="G1092" t="str">
        <f>VLOOKUP(F1092,Classes!$B$2:$C$166,2,FALSE)</f>
        <v>Stationery and drawing materials</v>
      </c>
      <c r="H1092" t="str">
        <f t="shared" si="71"/>
        <v>0954255</v>
      </c>
      <c r="I1092" t="str">
        <f>VLOOKUP(H1092,'Sub-Classes'!$B$2:$C$369,2,FALSE)</f>
        <v>Toner and ink cartridges</v>
      </c>
      <c r="J1092" t="s">
        <v>3261</v>
      </c>
      <c r="K1092" t="s">
        <v>3262</v>
      </c>
    </row>
    <row r="1093" spans="1:11" x14ac:dyDescent="0.3">
      <c r="A1093" t="s">
        <v>3263</v>
      </c>
      <c r="B1093" t="str">
        <f t="shared" si="68"/>
        <v>09</v>
      </c>
      <c r="C1093" t="e">
        <f>VLOOKUP(B1093,Divisions!$A$2:$B$16,2,FALSE)</f>
        <v>#N/A</v>
      </c>
      <c r="D1093" t="str">
        <f t="shared" si="69"/>
        <v>095</v>
      </c>
      <c r="E1093" t="str">
        <f>VLOOKUP(D1093,Groups!$B$2:$C$66,2,FALSE)</f>
        <v>Newspapers, books and stationery</v>
      </c>
      <c r="F1093" t="str">
        <f t="shared" si="70"/>
        <v>0954</v>
      </c>
      <c r="G1093" t="str">
        <f>VLOOKUP(F1093,Classes!$B$2:$C$166,2,FALSE)</f>
        <v>Stationery and drawing materials</v>
      </c>
      <c r="H1093" t="str">
        <f t="shared" si="71"/>
        <v>0954256</v>
      </c>
      <c r="I1093" t="str">
        <f>VLOOKUP(H1093,'Sub-Classes'!$B$2:$C$369,2,FALSE)</f>
        <v xml:space="preserve">Educational materials, e.g. exercise books, slide rules </v>
      </c>
      <c r="J1093" t="s">
        <v>3263</v>
      </c>
      <c r="K1093" t="s">
        <v>3264</v>
      </c>
    </row>
    <row r="1094" spans="1:11" x14ac:dyDescent="0.3">
      <c r="A1094" t="s">
        <v>3265</v>
      </c>
      <c r="B1094" t="str">
        <f t="shared" si="68"/>
        <v>09</v>
      </c>
      <c r="C1094" t="e">
        <f>VLOOKUP(B1094,Divisions!$A$2:$B$16,2,FALSE)</f>
        <v>#N/A</v>
      </c>
      <c r="D1094" t="str">
        <f t="shared" si="69"/>
        <v>095</v>
      </c>
      <c r="E1094" t="str">
        <f>VLOOKUP(D1094,Groups!$B$2:$C$66,2,FALSE)</f>
        <v>Newspapers, books and stationery</v>
      </c>
      <c r="F1094" t="str">
        <f t="shared" si="70"/>
        <v>0954</v>
      </c>
      <c r="G1094" t="str">
        <f>VLOOKUP(F1094,Classes!$B$2:$C$166,2,FALSE)</f>
        <v>Stationery and drawing materials</v>
      </c>
      <c r="H1094" t="str">
        <f t="shared" si="71"/>
        <v>0954256</v>
      </c>
      <c r="I1094" t="str">
        <f>VLOOKUP(H1094,'Sub-Classes'!$B$2:$C$369,2,FALSE)</f>
        <v xml:space="preserve">Educational materials, e.g. exercise books, slide rules </v>
      </c>
      <c r="J1094" t="s">
        <v>3265</v>
      </c>
      <c r="K1094" t="s">
        <v>3266</v>
      </c>
    </row>
    <row r="1095" spans="1:11" x14ac:dyDescent="0.3">
      <c r="A1095" t="s">
        <v>3267</v>
      </c>
      <c r="B1095" t="str">
        <f t="shared" si="68"/>
        <v>09</v>
      </c>
      <c r="C1095" t="e">
        <f>VLOOKUP(B1095,Divisions!$A$2:$B$16,2,FALSE)</f>
        <v>#N/A</v>
      </c>
      <c r="D1095" t="str">
        <f t="shared" si="69"/>
        <v>096</v>
      </c>
      <c r="E1095" t="str">
        <f>VLOOKUP(D1095,Groups!$B$2:$C$66,2,FALSE)</f>
        <v>Package holidays</v>
      </c>
      <c r="F1095" t="str">
        <f t="shared" si="70"/>
        <v>0960</v>
      </c>
      <c r="G1095" t="str">
        <f>VLOOKUP(F1095,Classes!$B$2:$C$166,2,FALSE)</f>
        <v>Package holidays</v>
      </c>
      <c r="H1095" t="str">
        <f t="shared" si="71"/>
        <v>0960000</v>
      </c>
      <c r="I1095" t="e">
        <f>VLOOKUP(H1095,'Sub-Classes'!$B$2:$C$369,2,FALSE)</f>
        <v>#N/A</v>
      </c>
      <c r="J1095" t="s">
        <v>3267</v>
      </c>
      <c r="K1095" t="s">
        <v>3268</v>
      </c>
    </row>
    <row r="1096" spans="1:11" x14ac:dyDescent="0.3">
      <c r="A1096" t="s">
        <v>3269</v>
      </c>
      <c r="B1096" t="str">
        <f t="shared" si="68"/>
        <v>09</v>
      </c>
      <c r="C1096" t="e">
        <f>VLOOKUP(B1096,Divisions!$A$2:$B$16,2,FALSE)</f>
        <v>#N/A</v>
      </c>
      <c r="D1096" t="str">
        <f t="shared" si="69"/>
        <v>096</v>
      </c>
      <c r="E1096" t="str">
        <f>VLOOKUP(D1096,Groups!$B$2:$C$66,2,FALSE)</f>
        <v>Package holidays</v>
      </c>
      <c r="F1096" t="str">
        <f t="shared" si="70"/>
        <v>0960</v>
      </c>
      <c r="G1096" t="str">
        <f>VLOOKUP(F1096,Classes!$B$2:$C$166,2,FALSE)</f>
        <v>Package holidays</v>
      </c>
      <c r="H1096" t="str">
        <f t="shared" si="71"/>
        <v>0960257</v>
      </c>
      <c r="I1096" t="str">
        <f>VLOOKUP(H1096,'Sub-Classes'!$B$2:$C$369,2,FALSE)</f>
        <v>All inclusive holidays or tours that provide for travel, food, accommodation, guides, etc.</v>
      </c>
      <c r="J1096" t="s">
        <v>3269</v>
      </c>
      <c r="K1096" t="s">
        <v>3270</v>
      </c>
    </row>
    <row r="1097" spans="1:11" x14ac:dyDescent="0.3">
      <c r="A1097" t="s">
        <v>3271</v>
      </c>
      <c r="B1097" t="str">
        <f t="shared" si="68"/>
        <v>09</v>
      </c>
      <c r="C1097" t="e">
        <f>VLOOKUP(B1097,Divisions!$A$2:$B$16,2,FALSE)</f>
        <v>#N/A</v>
      </c>
      <c r="D1097" t="str">
        <f t="shared" si="69"/>
        <v>096</v>
      </c>
      <c r="E1097" t="str">
        <f>VLOOKUP(D1097,Groups!$B$2:$C$66,2,FALSE)</f>
        <v>Package holidays</v>
      </c>
      <c r="F1097" t="str">
        <f t="shared" si="70"/>
        <v>0960</v>
      </c>
      <c r="G1097" t="str">
        <f>VLOOKUP(F1097,Classes!$B$2:$C$166,2,FALSE)</f>
        <v>Package holidays</v>
      </c>
      <c r="H1097" t="str">
        <f t="shared" si="71"/>
        <v>0960257</v>
      </c>
      <c r="I1097" t="str">
        <f>VLOOKUP(H1097,'Sub-Classes'!$B$2:$C$369,2,FALSE)</f>
        <v>All inclusive holidays or tours that provide for travel, food, accommodation, guides, etc.</v>
      </c>
      <c r="J1097" t="s">
        <v>3271</v>
      </c>
      <c r="K1097" t="s">
        <v>3272</v>
      </c>
    </row>
    <row r="1098" spans="1:11" x14ac:dyDescent="0.3">
      <c r="A1098" t="s">
        <v>3273</v>
      </c>
      <c r="B1098" t="str">
        <f t="shared" si="68"/>
        <v>10</v>
      </c>
      <c r="C1098" t="e">
        <f>VLOOKUP(B1098,Divisions!$A$2:$B$16,2,FALSE)</f>
        <v>#N/A</v>
      </c>
      <c r="D1098" t="str">
        <f t="shared" si="69"/>
        <v>100</v>
      </c>
      <c r="E1098" t="e">
        <f>VLOOKUP(D1098,Groups!$B$2:$C$66,2,FALSE)</f>
        <v>#N/A</v>
      </c>
      <c r="F1098" t="str">
        <f t="shared" si="70"/>
        <v>1000</v>
      </c>
      <c r="G1098" t="e">
        <f>VLOOKUP(F1098,Classes!$B$2:$C$166,2,FALSE)</f>
        <v>#N/A</v>
      </c>
      <c r="H1098" t="str">
        <f t="shared" si="71"/>
        <v>1000000</v>
      </c>
      <c r="I1098" t="e">
        <f>VLOOKUP(H1098,'Sub-Classes'!$B$2:$C$369,2,FALSE)</f>
        <v>#N/A</v>
      </c>
      <c r="J1098" t="s">
        <v>3273</v>
      </c>
      <c r="K1098" t="s">
        <v>3274</v>
      </c>
    </row>
    <row r="1099" spans="1:11" x14ac:dyDescent="0.3">
      <c r="A1099" t="s">
        <v>3275</v>
      </c>
      <c r="B1099" t="str">
        <f t="shared" si="68"/>
        <v>10</v>
      </c>
      <c r="C1099" t="e">
        <f>VLOOKUP(B1099,Divisions!$A$2:$B$16,2,FALSE)</f>
        <v>#N/A</v>
      </c>
      <c r="D1099" t="str">
        <f t="shared" si="69"/>
        <v>101</v>
      </c>
      <c r="E1099" t="str">
        <f>VLOOKUP(D1099,Groups!$B$2:$C$66,2,FALSE)</f>
        <v>Pre-primary and primary education</v>
      </c>
      <c r="F1099" t="str">
        <f t="shared" si="70"/>
        <v>1010</v>
      </c>
      <c r="G1099" t="str">
        <f>VLOOKUP(F1099,Classes!$B$2:$C$166,2,FALSE)</f>
        <v>Pre- primary and primary education</v>
      </c>
      <c r="H1099" t="str">
        <f t="shared" si="71"/>
        <v>1010000</v>
      </c>
      <c r="I1099" t="e">
        <f>VLOOKUP(H1099,'Sub-Classes'!$B$2:$C$369,2,FALSE)</f>
        <v>#N/A</v>
      </c>
      <c r="J1099" t="s">
        <v>3275</v>
      </c>
      <c r="K1099" t="s">
        <v>3276</v>
      </c>
    </row>
    <row r="1100" spans="1:11" x14ac:dyDescent="0.3">
      <c r="A1100" t="s">
        <v>3277</v>
      </c>
      <c r="B1100" t="str">
        <f t="shared" si="68"/>
        <v>10</v>
      </c>
      <c r="C1100" t="e">
        <f>VLOOKUP(B1100,Divisions!$A$2:$B$16,2,FALSE)</f>
        <v>#N/A</v>
      </c>
      <c r="D1100" t="str">
        <f t="shared" si="69"/>
        <v>101</v>
      </c>
      <c r="E1100" t="str">
        <f>VLOOKUP(D1100,Groups!$B$2:$C$66,2,FALSE)</f>
        <v>Pre-primary and primary education</v>
      </c>
      <c r="F1100" t="str">
        <f t="shared" si="70"/>
        <v>1010</v>
      </c>
      <c r="G1100" t="str">
        <f>VLOOKUP(F1100,Classes!$B$2:$C$166,2,FALSE)</f>
        <v>Pre- primary and primary education</v>
      </c>
      <c r="H1100" t="str">
        <f t="shared" si="71"/>
        <v>1010258</v>
      </c>
      <c r="I1100" t="str">
        <f>VLOOKUP(H1100,'Sub-Classes'!$B$2:$C$369,2,FALSE)</f>
        <v>Pre- primary and primary education,  i.e. kindergarten and primary school</v>
      </c>
      <c r="J1100" t="s">
        <v>3277</v>
      </c>
      <c r="K1100" t="s">
        <v>3278</v>
      </c>
    </row>
    <row r="1101" spans="1:11" x14ac:dyDescent="0.3">
      <c r="A1101" t="s">
        <v>3279</v>
      </c>
      <c r="B1101" t="str">
        <f t="shared" si="68"/>
        <v>10</v>
      </c>
      <c r="C1101" t="e">
        <f>VLOOKUP(B1101,Divisions!$A$2:$B$16,2,FALSE)</f>
        <v>#N/A</v>
      </c>
      <c r="D1101" t="str">
        <f t="shared" si="69"/>
        <v>101</v>
      </c>
      <c r="E1101" t="str">
        <f>VLOOKUP(D1101,Groups!$B$2:$C$66,2,FALSE)</f>
        <v>Pre-primary and primary education</v>
      </c>
      <c r="F1101" t="str">
        <f t="shared" si="70"/>
        <v>1010</v>
      </c>
      <c r="G1101" t="str">
        <f>VLOOKUP(F1101,Classes!$B$2:$C$166,2,FALSE)</f>
        <v>Pre- primary and primary education</v>
      </c>
      <c r="H1101" t="str">
        <f t="shared" si="71"/>
        <v>1010258</v>
      </c>
      <c r="I1101" t="str">
        <f>VLOOKUP(H1101,'Sub-Classes'!$B$2:$C$369,2,FALSE)</f>
        <v>Pre- primary and primary education,  i.e. kindergarten and primary school</v>
      </c>
      <c r="J1101" t="s">
        <v>3279</v>
      </c>
      <c r="K1101" t="s">
        <v>3278</v>
      </c>
    </row>
    <row r="1102" spans="1:11" x14ac:dyDescent="0.3">
      <c r="A1102" t="s">
        <v>3280</v>
      </c>
      <c r="B1102" t="str">
        <f t="shared" si="68"/>
        <v>10</v>
      </c>
      <c r="C1102" t="e">
        <f>VLOOKUP(B1102,Divisions!$A$2:$B$16,2,FALSE)</f>
        <v>#N/A</v>
      </c>
      <c r="D1102" t="str">
        <f t="shared" si="69"/>
        <v>101</v>
      </c>
      <c r="E1102" t="str">
        <f>VLOOKUP(D1102,Groups!$B$2:$C$66,2,FALSE)</f>
        <v>Pre-primary and primary education</v>
      </c>
      <c r="F1102" t="str">
        <f t="shared" si="70"/>
        <v>1010</v>
      </c>
      <c r="G1102" t="str">
        <f>VLOOKUP(F1102,Classes!$B$2:$C$166,2,FALSE)</f>
        <v>Pre- primary and primary education</v>
      </c>
      <c r="H1102" t="str">
        <f t="shared" si="71"/>
        <v>1010258</v>
      </c>
      <c r="I1102" t="str">
        <f>VLOOKUP(H1102,'Sub-Classes'!$B$2:$C$369,2,FALSE)</f>
        <v>Pre- primary and primary education,  i.e. kindergarten and primary school</v>
      </c>
      <c r="J1102" t="s">
        <v>3280</v>
      </c>
      <c r="K1102" t="s">
        <v>3281</v>
      </c>
    </row>
    <row r="1103" spans="1:11" x14ac:dyDescent="0.3">
      <c r="A1103" t="s">
        <v>3282</v>
      </c>
      <c r="B1103" t="str">
        <f t="shared" si="68"/>
        <v>10</v>
      </c>
      <c r="C1103" t="e">
        <f>VLOOKUP(B1103,Divisions!$A$2:$B$16,2,FALSE)</f>
        <v>#N/A</v>
      </c>
      <c r="D1103" t="str">
        <f t="shared" si="69"/>
        <v>101</v>
      </c>
      <c r="E1103" t="str">
        <f>VLOOKUP(D1103,Groups!$B$2:$C$66,2,FALSE)</f>
        <v>Pre-primary and primary education</v>
      </c>
      <c r="F1103" t="str">
        <f t="shared" si="70"/>
        <v>1010</v>
      </c>
      <c r="G1103" t="str">
        <f>VLOOKUP(F1103,Classes!$B$2:$C$166,2,FALSE)</f>
        <v>Pre- primary and primary education</v>
      </c>
      <c r="H1103" t="str">
        <f t="shared" si="71"/>
        <v>1010258</v>
      </c>
      <c r="I1103" t="str">
        <f>VLOOKUP(H1103,'Sub-Classes'!$B$2:$C$369,2,FALSE)</f>
        <v>Pre- primary and primary education,  i.e. kindergarten and primary school</v>
      </c>
      <c r="J1103" t="s">
        <v>3282</v>
      </c>
      <c r="K1103" t="s">
        <v>3283</v>
      </c>
    </row>
    <row r="1104" spans="1:11" x14ac:dyDescent="0.3">
      <c r="A1104" t="s">
        <v>3284</v>
      </c>
      <c r="B1104" t="str">
        <f t="shared" si="68"/>
        <v>10</v>
      </c>
      <c r="C1104" t="e">
        <f>VLOOKUP(B1104,Divisions!$A$2:$B$16,2,FALSE)</f>
        <v>#N/A</v>
      </c>
      <c r="D1104" t="str">
        <f t="shared" si="69"/>
        <v>101</v>
      </c>
      <c r="E1104" t="str">
        <f>VLOOKUP(D1104,Groups!$B$2:$C$66,2,FALSE)</f>
        <v>Pre-primary and primary education</v>
      </c>
      <c r="F1104" t="str">
        <f t="shared" si="70"/>
        <v>1010</v>
      </c>
      <c r="G1104" t="str">
        <f>VLOOKUP(F1104,Classes!$B$2:$C$166,2,FALSE)</f>
        <v>Pre- primary and primary education</v>
      </c>
      <c r="H1104" t="str">
        <f t="shared" si="71"/>
        <v>1010258</v>
      </c>
      <c r="I1104" t="str">
        <f>VLOOKUP(H1104,'Sub-Classes'!$B$2:$C$369,2,FALSE)</f>
        <v>Pre- primary and primary education,  i.e. kindergarten and primary school</v>
      </c>
      <c r="J1104" t="s">
        <v>3284</v>
      </c>
      <c r="K1104" t="s">
        <v>3285</v>
      </c>
    </row>
    <row r="1105" spans="1:11" x14ac:dyDescent="0.3">
      <c r="A1105" t="s">
        <v>3286</v>
      </c>
      <c r="B1105" t="str">
        <f t="shared" si="68"/>
        <v>10</v>
      </c>
      <c r="C1105" t="e">
        <f>VLOOKUP(B1105,Divisions!$A$2:$B$16,2,FALSE)</f>
        <v>#N/A</v>
      </c>
      <c r="D1105" t="str">
        <f t="shared" si="69"/>
        <v>102</v>
      </c>
      <c r="E1105" t="str">
        <f>VLOOKUP(D1105,Groups!$B$2:$C$66,2,FALSE)</f>
        <v>Secondary education</v>
      </c>
      <c r="F1105" t="str">
        <f t="shared" si="70"/>
        <v>1020</v>
      </c>
      <c r="G1105" t="str">
        <f>VLOOKUP(F1105,Classes!$B$2:$C$166,2,FALSE)</f>
        <v>Secondary education</v>
      </c>
      <c r="H1105" t="str">
        <f t="shared" si="71"/>
        <v>1020000</v>
      </c>
      <c r="I1105" t="e">
        <f>VLOOKUP(H1105,'Sub-Classes'!$B$2:$C$369,2,FALSE)</f>
        <v>#N/A</v>
      </c>
      <c r="J1105" t="s">
        <v>3286</v>
      </c>
      <c r="K1105" t="s">
        <v>3287</v>
      </c>
    </row>
    <row r="1106" spans="1:11" x14ac:dyDescent="0.3">
      <c r="A1106" t="s">
        <v>3288</v>
      </c>
      <c r="B1106" t="str">
        <f t="shared" si="68"/>
        <v>10</v>
      </c>
      <c r="C1106" t="e">
        <f>VLOOKUP(B1106,Divisions!$A$2:$B$16,2,FALSE)</f>
        <v>#N/A</v>
      </c>
      <c r="D1106" t="str">
        <f t="shared" si="69"/>
        <v>102</v>
      </c>
      <c r="E1106" t="str">
        <f>VLOOKUP(D1106,Groups!$B$2:$C$66,2,FALSE)</f>
        <v>Secondary education</v>
      </c>
      <c r="F1106" t="str">
        <f t="shared" si="70"/>
        <v>1020</v>
      </c>
      <c r="G1106" t="str">
        <f>VLOOKUP(F1106,Classes!$B$2:$C$166,2,FALSE)</f>
        <v>Secondary education</v>
      </c>
      <c r="H1106" t="str">
        <f t="shared" si="71"/>
        <v>1020259</v>
      </c>
      <c r="I1106" t="str">
        <f>VLOOKUP(H1106,'Sub-Classes'!$B$2:$C$369,2,FALSE)</f>
        <v>Secondary education, i.e. high school</v>
      </c>
      <c r="J1106" t="s">
        <v>3288</v>
      </c>
      <c r="K1106" t="s">
        <v>3289</v>
      </c>
    </row>
    <row r="1107" spans="1:11" x14ac:dyDescent="0.3">
      <c r="A1107" t="s">
        <v>3290</v>
      </c>
      <c r="B1107" t="str">
        <f t="shared" si="68"/>
        <v>10</v>
      </c>
      <c r="C1107" t="e">
        <f>VLOOKUP(B1107,Divisions!$A$2:$B$16,2,FALSE)</f>
        <v>#N/A</v>
      </c>
      <c r="D1107" t="str">
        <f t="shared" si="69"/>
        <v>102</v>
      </c>
      <c r="E1107" t="str">
        <f>VLOOKUP(D1107,Groups!$B$2:$C$66,2,FALSE)</f>
        <v>Secondary education</v>
      </c>
      <c r="F1107" t="str">
        <f t="shared" si="70"/>
        <v>1020</v>
      </c>
      <c r="G1107" t="str">
        <f>VLOOKUP(F1107,Classes!$B$2:$C$166,2,FALSE)</f>
        <v>Secondary education</v>
      </c>
      <c r="H1107" t="str">
        <f t="shared" si="71"/>
        <v>1020259</v>
      </c>
      <c r="I1107" t="str">
        <f>VLOOKUP(H1107,'Sub-Classes'!$B$2:$C$369,2,FALSE)</f>
        <v>Secondary education, i.e. high school</v>
      </c>
      <c r="J1107" t="s">
        <v>3290</v>
      </c>
      <c r="K1107" t="s">
        <v>3287</v>
      </c>
    </row>
    <row r="1108" spans="1:11" x14ac:dyDescent="0.3">
      <c r="A1108" t="s">
        <v>3291</v>
      </c>
      <c r="B1108" t="str">
        <f t="shared" si="68"/>
        <v>10</v>
      </c>
      <c r="C1108" t="e">
        <f>VLOOKUP(B1108,Divisions!$A$2:$B$16,2,FALSE)</f>
        <v>#N/A</v>
      </c>
      <c r="D1108" t="str">
        <f t="shared" si="69"/>
        <v>102</v>
      </c>
      <c r="E1108" t="str">
        <f>VLOOKUP(D1108,Groups!$B$2:$C$66,2,FALSE)</f>
        <v>Secondary education</v>
      </c>
      <c r="F1108" t="str">
        <f t="shared" si="70"/>
        <v>1020</v>
      </c>
      <c r="G1108" t="str">
        <f>VLOOKUP(F1108,Classes!$B$2:$C$166,2,FALSE)</f>
        <v>Secondary education</v>
      </c>
      <c r="H1108" t="str">
        <f t="shared" si="71"/>
        <v>1020259</v>
      </c>
      <c r="I1108" t="str">
        <f>VLOOKUP(H1108,'Sub-Classes'!$B$2:$C$369,2,FALSE)</f>
        <v>Secondary education, i.e. high school</v>
      </c>
      <c r="J1108" t="s">
        <v>3291</v>
      </c>
      <c r="K1108" t="s">
        <v>3292</v>
      </c>
    </row>
    <row r="1109" spans="1:11" x14ac:dyDescent="0.3">
      <c r="A1109" t="s">
        <v>3293</v>
      </c>
      <c r="B1109" t="str">
        <f t="shared" si="68"/>
        <v>10</v>
      </c>
      <c r="C1109" t="e">
        <f>VLOOKUP(B1109,Divisions!$A$2:$B$16,2,FALSE)</f>
        <v>#N/A</v>
      </c>
      <c r="D1109" t="str">
        <f t="shared" si="69"/>
        <v>102</v>
      </c>
      <c r="E1109" t="str">
        <f>VLOOKUP(D1109,Groups!$B$2:$C$66,2,FALSE)</f>
        <v>Secondary education</v>
      </c>
      <c r="F1109" t="str">
        <f t="shared" si="70"/>
        <v>1020</v>
      </c>
      <c r="G1109" t="str">
        <f>VLOOKUP(F1109,Classes!$B$2:$C$166,2,FALSE)</f>
        <v>Secondary education</v>
      </c>
      <c r="H1109" t="str">
        <f t="shared" si="71"/>
        <v>1020259</v>
      </c>
      <c r="I1109" t="str">
        <f>VLOOKUP(H1109,'Sub-Classes'!$B$2:$C$369,2,FALSE)</f>
        <v>Secondary education, i.e. high school</v>
      </c>
      <c r="J1109" t="s">
        <v>3293</v>
      </c>
      <c r="K1109" t="s">
        <v>3294</v>
      </c>
    </row>
    <row r="1110" spans="1:11" x14ac:dyDescent="0.3">
      <c r="A1110" t="s">
        <v>3295</v>
      </c>
      <c r="B1110" t="str">
        <f t="shared" si="68"/>
        <v>10</v>
      </c>
      <c r="C1110" t="e">
        <f>VLOOKUP(B1110,Divisions!$A$2:$B$16,2,FALSE)</f>
        <v>#N/A</v>
      </c>
      <c r="D1110" t="str">
        <f t="shared" si="69"/>
        <v>103</v>
      </c>
      <c r="E1110" t="str">
        <f>VLOOKUP(D1110,Groups!$B$2:$C$66,2,FALSE)</f>
        <v>Post-secondary non-tertiary education</v>
      </c>
      <c r="F1110" t="str">
        <f t="shared" si="70"/>
        <v>1030</v>
      </c>
      <c r="G1110" t="str">
        <f>VLOOKUP(F1110,Classes!$B$2:$C$166,2,FALSE)</f>
        <v>Post- secondary non-tertiary education</v>
      </c>
      <c r="H1110" t="str">
        <f t="shared" si="71"/>
        <v>1030000</v>
      </c>
      <c r="I1110" t="e">
        <f>VLOOKUP(H1110,'Sub-Classes'!$B$2:$C$369,2,FALSE)</f>
        <v>#N/A</v>
      </c>
      <c r="J1110" t="s">
        <v>3295</v>
      </c>
      <c r="K1110" t="s">
        <v>3296</v>
      </c>
    </row>
    <row r="1111" spans="1:11" x14ac:dyDescent="0.3">
      <c r="A1111" t="s">
        <v>3297</v>
      </c>
      <c r="B1111" t="str">
        <f t="shared" si="68"/>
        <v>10</v>
      </c>
      <c r="C1111" t="e">
        <f>VLOOKUP(B1111,Divisions!$A$2:$B$16,2,FALSE)</f>
        <v>#N/A</v>
      </c>
      <c r="D1111" t="str">
        <f t="shared" si="69"/>
        <v>103</v>
      </c>
      <c r="E1111" t="str">
        <f>VLOOKUP(D1111,Groups!$B$2:$C$66,2,FALSE)</f>
        <v>Post-secondary non-tertiary education</v>
      </c>
      <c r="F1111" t="str">
        <f t="shared" si="70"/>
        <v>1030</v>
      </c>
      <c r="G1111" t="str">
        <f>VLOOKUP(F1111,Classes!$B$2:$C$166,2,FALSE)</f>
        <v>Post- secondary non-tertiary education</v>
      </c>
      <c r="H1111" t="str">
        <f t="shared" si="71"/>
        <v>1030260</v>
      </c>
      <c r="I1111" t="str">
        <f>VLOOKUP(H1111,'Sub-Classes'!$B$2:$C$369,2,FALSE)</f>
        <v>Post- secondary non-tertiary education, i.e. vocational or technical education</v>
      </c>
      <c r="J1111" t="s">
        <v>3297</v>
      </c>
      <c r="K1111" t="s">
        <v>3298</v>
      </c>
    </row>
    <row r="1112" spans="1:11" x14ac:dyDescent="0.3">
      <c r="A1112" t="s">
        <v>3299</v>
      </c>
      <c r="B1112" t="str">
        <f t="shared" si="68"/>
        <v>10</v>
      </c>
      <c r="C1112" t="e">
        <f>VLOOKUP(B1112,Divisions!$A$2:$B$16,2,FALSE)</f>
        <v>#N/A</v>
      </c>
      <c r="D1112" t="str">
        <f t="shared" si="69"/>
        <v>104</v>
      </c>
      <c r="E1112" t="str">
        <f>VLOOKUP(D1112,Groups!$B$2:$C$66,2,FALSE)</f>
        <v>Tertiary education</v>
      </c>
      <c r="F1112" t="str">
        <f t="shared" si="70"/>
        <v>1040</v>
      </c>
      <c r="G1112" t="str">
        <f>VLOOKUP(F1112,Classes!$B$2:$C$166,2,FALSE)</f>
        <v>Tertiary education</v>
      </c>
      <c r="H1112" t="str">
        <f t="shared" si="71"/>
        <v>1040000</v>
      </c>
      <c r="I1112" t="e">
        <f>VLOOKUP(H1112,'Sub-Classes'!$B$2:$C$369,2,FALSE)</f>
        <v>#N/A</v>
      </c>
      <c r="J1112" t="s">
        <v>3299</v>
      </c>
      <c r="K1112" t="s">
        <v>3300</v>
      </c>
    </row>
    <row r="1113" spans="1:11" x14ac:dyDescent="0.3">
      <c r="A1113" t="s">
        <v>3301</v>
      </c>
      <c r="B1113" t="str">
        <f t="shared" si="68"/>
        <v>10</v>
      </c>
      <c r="C1113" t="e">
        <f>VLOOKUP(B1113,Divisions!$A$2:$B$16,2,FALSE)</f>
        <v>#N/A</v>
      </c>
      <c r="D1113" t="str">
        <f t="shared" si="69"/>
        <v>104</v>
      </c>
      <c r="E1113" t="str">
        <f>VLOOKUP(D1113,Groups!$B$2:$C$66,2,FALSE)</f>
        <v>Tertiary education</v>
      </c>
      <c r="F1113" t="str">
        <f t="shared" si="70"/>
        <v>1040</v>
      </c>
      <c r="G1113" t="str">
        <f>VLOOKUP(F1113,Classes!$B$2:$C$166,2,FALSE)</f>
        <v>Tertiary education</v>
      </c>
      <c r="H1113" t="str">
        <f t="shared" si="71"/>
        <v>1040261</v>
      </c>
      <c r="I1113" t="str">
        <f>VLOOKUP(H1113,'Sub-Classes'!$B$2:$C$369,2,FALSE)</f>
        <v>Tertiary education</v>
      </c>
      <c r="J1113" t="s">
        <v>3301</v>
      </c>
      <c r="K1113" t="s">
        <v>3302</v>
      </c>
    </row>
    <row r="1114" spans="1:11" x14ac:dyDescent="0.3">
      <c r="A1114" t="s">
        <v>3303</v>
      </c>
      <c r="B1114" t="str">
        <f t="shared" si="68"/>
        <v>10</v>
      </c>
      <c r="C1114" t="e">
        <f>VLOOKUP(B1114,Divisions!$A$2:$B$16,2,FALSE)</f>
        <v>#N/A</v>
      </c>
      <c r="D1114" t="str">
        <f t="shared" si="69"/>
        <v>104</v>
      </c>
      <c r="E1114" t="str">
        <f>VLOOKUP(D1114,Groups!$B$2:$C$66,2,FALSE)</f>
        <v>Tertiary education</v>
      </c>
      <c r="F1114" t="str">
        <f t="shared" si="70"/>
        <v>1040</v>
      </c>
      <c r="G1114" t="str">
        <f>VLOOKUP(F1114,Classes!$B$2:$C$166,2,FALSE)</f>
        <v>Tertiary education</v>
      </c>
      <c r="H1114" t="str">
        <f t="shared" si="71"/>
        <v>1040261</v>
      </c>
      <c r="I1114" t="str">
        <f>VLOOKUP(H1114,'Sub-Classes'!$B$2:$C$369,2,FALSE)</f>
        <v>Tertiary education</v>
      </c>
      <c r="J1114" t="s">
        <v>3303</v>
      </c>
      <c r="K1114" t="s">
        <v>3304</v>
      </c>
    </row>
    <row r="1115" spans="1:11" x14ac:dyDescent="0.3">
      <c r="A1115" t="s">
        <v>3305</v>
      </c>
      <c r="B1115" t="str">
        <f t="shared" si="68"/>
        <v>10</v>
      </c>
      <c r="C1115" t="e">
        <f>VLOOKUP(B1115,Divisions!$A$2:$B$16,2,FALSE)</f>
        <v>#N/A</v>
      </c>
      <c r="D1115" t="str">
        <f t="shared" si="69"/>
        <v>104</v>
      </c>
      <c r="E1115" t="str">
        <f>VLOOKUP(D1115,Groups!$B$2:$C$66,2,FALSE)</f>
        <v>Tertiary education</v>
      </c>
      <c r="F1115" t="str">
        <f t="shared" si="70"/>
        <v>1040</v>
      </c>
      <c r="G1115" t="str">
        <f>VLOOKUP(F1115,Classes!$B$2:$C$166,2,FALSE)</f>
        <v>Tertiary education</v>
      </c>
      <c r="H1115" t="str">
        <f t="shared" si="71"/>
        <v>1040261</v>
      </c>
      <c r="I1115" t="str">
        <f>VLOOKUP(H1115,'Sub-Classes'!$B$2:$C$369,2,FALSE)</f>
        <v>Tertiary education</v>
      </c>
      <c r="J1115" t="s">
        <v>3305</v>
      </c>
      <c r="K1115" t="s">
        <v>3306</v>
      </c>
    </row>
    <row r="1116" spans="1:11" x14ac:dyDescent="0.3">
      <c r="A1116" t="s">
        <v>3307</v>
      </c>
      <c r="B1116" t="str">
        <f t="shared" si="68"/>
        <v>10</v>
      </c>
      <c r="C1116" t="e">
        <f>VLOOKUP(B1116,Divisions!$A$2:$B$16,2,FALSE)</f>
        <v>#N/A</v>
      </c>
      <c r="D1116" t="str">
        <f t="shared" si="69"/>
        <v>104</v>
      </c>
      <c r="E1116" t="str">
        <f>VLOOKUP(D1116,Groups!$B$2:$C$66,2,FALSE)</f>
        <v>Tertiary education</v>
      </c>
      <c r="F1116" t="str">
        <f t="shared" si="70"/>
        <v>1040</v>
      </c>
      <c r="G1116" t="str">
        <f>VLOOKUP(F1116,Classes!$B$2:$C$166,2,FALSE)</f>
        <v>Tertiary education</v>
      </c>
      <c r="H1116" t="str">
        <f t="shared" si="71"/>
        <v>1040261</v>
      </c>
      <c r="I1116" t="str">
        <f>VLOOKUP(H1116,'Sub-Classes'!$B$2:$C$369,2,FALSE)</f>
        <v>Tertiary education</v>
      </c>
      <c r="J1116" t="s">
        <v>3307</v>
      </c>
      <c r="K1116" t="s">
        <v>3308</v>
      </c>
    </row>
    <row r="1117" spans="1:11" x14ac:dyDescent="0.3">
      <c r="A1117" t="s">
        <v>3309</v>
      </c>
      <c r="B1117" t="str">
        <f t="shared" si="68"/>
        <v>11</v>
      </c>
      <c r="C1117" t="e">
        <f>VLOOKUP(B1117,Divisions!$A$2:$B$16,2,FALSE)</f>
        <v>#N/A</v>
      </c>
      <c r="D1117" t="str">
        <f t="shared" si="69"/>
        <v>110</v>
      </c>
      <c r="E1117" t="e">
        <f>VLOOKUP(D1117,Groups!$B$2:$C$66,2,FALSE)</f>
        <v>#N/A</v>
      </c>
      <c r="F1117" t="str">
        <f t="shared" si="70"/>
        <v>1100</v>
      </c>
      <c r="G1117" t="e">
        <f>VLOOKUP(F1117,Classes!$B$2:$C$166,2,FALSE)</f>
        <v>#N/A</v>
      </c>
      <c r="H1117" t="str">
        <f t="shared" si="71"/>
        <v>1100000</v>
      </c>
      <c r="I1117" t="e">
        <f>VLOOKUP(H1117,'Sub-Classes'!$B$2:$C$369,2,FALSE)</f>
        <v>#N/A</v>
      </c>
      <c r="J1117" t="s">
        <v>3309</v>
      </c>
      <c r="K1117" t="s">
        <v>3310</v>
      </c>
    </row>
    <row r="1118" spans="1:11" x14ac:dyDescent="0.3">
      <c r="A1118" t="s">
        <v>3311</v>
      </c>
      <c r="B1118" t="str">
        <f t="shared" si="68"/>
        <v>11</v>
      </c>
      <c r="C1118" t="e">
        <f>VLOOKUP(B1118,Divisions!$A$2:$B$16,2,FALSE)</f>
        <v>#N/A</v>
      </c>
      <c r="D1118" t="str">
        <f t="shared" si="69"/>
        <v>111</v>
      </c>
      <c r="E1118" t="str">
        <f>VLOOKUP(D1118,Groups!$B$2:$C$66,2,FALSE)</f>
        <v>Catering services</v>
      </c>
      <c r="F1118" t="str">
        <f t="shared" si="70"/>
        <v>1110</v>
      </c>
      <c r="G1118" t="e">
        <f>VLOOKUP(F1118,Classes!$B$2:$C$166,2,FALSE)</f>
        <v>#N/A</v>
      </c>
      <c r="H1118" t="str">
        <f t="shared" si="71"/>
        <v>1110000</v>
      </c>
      <c r="I1118" t="e">
        <f>VLOOKUP(H1118,'Sub-Classes'!$B$2:$C$369,2,FALSE)</f>
        <v>#N/A</v>
      </c>
      <c r="J1118" t="s">
        <v>3311</v>
      </c>
      <c r="K1118" t="s">
        <v>3312</v>
      </c>
    </row>
    <row r="1119" spans="1:11" x14ac:dyDescent="0.3">
      <c r="A1119" t="s">
        <v>3313</v>
      </c>
      <c r="B1119" t="str">
        <f t="shared" si="68"/>
        <v>11</v>
      </c>
      <c r="C1119" t="e">
        <f>VLOOKUP(B1119,Divisions!$A$2:$B$16,2,FALSE)</f>
        <v>#N/A</v>
      </c>
      <c r="D1119" t="str">
        <f t="shared" si="69"/>
        <v>111</v>
      </c>
      <c r="E1119" t="str">
        <f>VLOOKUP(D1119,Groups!$B$2:$C$66,2,FALSE)</f>
        <v>Catering services</v>
      </c>
      <c r="F1119" t="str">
        <f t="shared" si="70"/>
        <v>1111</v>
      </c>
      <c r="G1119" t="str">
        <f>VLOOKUP(F1119,Classes!$B$2:$C$166,2,FALSE)</f>
        <v>Restaurants, cafes and the like</v>
      </c>
      <c r="H1119" t="str">
        <f t="shared" si="71"/>
        <v>1111000</v>
      </c>
      <c r="I1119" t="e">
        <f>VLOOKUP(H1119,'Sub-Classes'!$B$2:$C$369,2,FALSE)</f>
        <v>#N/A</v>
      </c>
      <c r="J1119" t="s">
        <v>3313</v>
      </c>
      <c r="K1119" t="s">
        <v>3314</v>
      </c>
    </row>
    <row r="1120" spans="1:11" x14ac:dyDescent="0.3">
      <c r="A1120" t="s">
        <v>3315</v>
      </c>
      <c r="B1120" t="str">
        <f t="shared" si="68"/>
        <v>11</v>
      </c>
      <c r="C1120" t="e">
        <f>VLOOKUP(B1120,Divisions!$A$2:$B$16,2,FALSE)</f>
        <v>#N/A</v>
      </c>
      <c r="D1120" t="str">
        <f t="shared" si="69"/>
        <v>111</v>
      </c>
      <c r="E1120" t="str">
        <f>VLOOKUP(D1120,Groups!$B$2:$C$66,2,FALSE)</f>
        <v>Catering services</v>
      </c>
      <c r="F1120" t="str">
        <f t="shared" si="70"/>
        <v>1111</v>
      </c>
      <c r="G1120" t="str">
        <f>VLOOKUP(F1120,Classes!$B$2:$C$166,2,FALSE)</f>
        <v>Restaurants, cafes and the like</v>
      </c>
      <c r="H1120" t="str">
        <f t="shared" si="71"/>
        <v>1111263</v>
      </c>
      <c r="I1120" t="str">
        <f>VLOOKUP(H1120,'Sub-Classes'!$B$2:$C$369,2,FALSE)</f>
        <v>Catering services (meals, snacks, drinks and refreshment) provided by restaurants, cafés, buffets, bars, tearooms, etc. in places providing recreational, cultural, sporting or entertainment services: theatres, cinemas, sports stadiums, swimming pools, sports complexes, museums, art galleries, nightclubs, etc. and on public transport (coaches, boats, aeroplanes etc ) when priced separately</v>
      </c>
      <c r="J1120" t="s">
        <v>3315</v>
      </c>
      <c r="K1120" t="s">
        <v>3316</v>
      </c>
    </row>
    <row r="1121" spans="1:11" x14ac:dyDescent="0.3">
      <c r="A1121" t="s">
        <v>3317</v>
      </c>
      <c r="B1121" t="str">
        <f t="shared" si="68"/>
        <v>11</v>
      </c>
      <c r="C1121" t="e">
        <f>VLOOKUP(B1121,Divisions!$A$2:$B$16,2,FALSE)</f>
        <v>#N/A</v>
      </c>
      <c r="D1121" t="str">
        <f t="shared" si="69"/>
        <v>111</v>
      </c>
      <c r="E1121" t="str">
        <f>VLOOKUP(D1121,Groups!$B$2:$C$66,2,FALSE)</f>
        <v>Catering services</v>
      </c>
      <c r="F1121" t="str">
        <f t="shared" si="70"/>
        <v>1111</v>
      </c>
      <c r="G1121" t="str">
        <f>VLOOKUP(F1121,Classes!$B$2:$C$166,2,FALSE)</f>
        <v>Restaurants, cafes and the like</v>
      </c>
      <c r="H1121" t="str">
        <f t="shared" si="71"/>
        <v>1111263</v>
      </c>
      <c r="I1121" t="str">
        <f>VLOOKUP(H1121,'Sub-Classes'!$B$2:$C$369,2,FALSE)</f>
        <v>Catering services (meals, snacks, drinks and refreshment) provided by restaurants, cafés, buffets, bars, tearooms, etc. in places providing recreational, cultural, sporting or entertainment services: theatres, cinemas, sports stadiums, swimming pools, sports complexes, museums, art galleries, nightclubs, etc. and on public transport (coaches, boats, aeroplanes etc ) when priced separately</v>
      </c>
      <c r="J1121" t="s">
        <v>3317</v>
      </c>
      <c r="K1121" t="s">
        <v>3318</v>
      </c>
    </row>
    <row r="1122" spans="1:11" x14ac:dyDescent="0.3">
      <c r="A1122" t="s">
        <v>3319</v>
      </c>
      <c r="B1122" t="str">
        <f t="shared" si="68"/>
        <v>11</v>
      </c>
      <c r="C1122" t="e">
        <f>VLOOKUP(B1122,Divisions!$A$2:$B$16,2,FALSE)</f>
        <v>#N/A</v>
      </c>
      <c r="D1122" t="str">
        <f t="shared" si="69"/>
        <v>111</v>
      </c>
      <c r="E1122" t="str">
        <f>VLOOKUP(D1122,Groups!$B$2:$C$66,2,FALSE)</f>
        <v>Catering services</v>
      </c>
      <c r="F1122" t="str">
        <f t="shared" si="70"/>
        <v>1111</v>
      </c>
      <c r="G1122" t="str">
        <f>VLOOKUP(F1122,Classes!$B$2:$C$166,2,FALSE)</f>
        <v>Restaurants, cafes and the like</v>
      </c>
      <c r="H1122" t="str">
        <f t="shared" si="71"/>
        <v>1111263</v>
      </c>
      <c r="I1122" t="str">
        <f>VLOOKUP(H1122,'Sub-Classes'!$B$2:$C$369,2,FALSE)</f>
        <v>Catering services (meals, snacks, drinks and refreshment) provided by restaurants, cafés, buffets, bars, tearooms, etc. in places providing recreational, cultural, sporting or entertainment services: theatres, cinemas, sports stadiums, swimming pools, sports complexes, museums, art galleries, nightclubs, etc. and on public transport (coaches, boats, aeroplanes etc ) when priced separately</v>
      </c>
      <c r="J1122" t="s">
        <v>3319</v>
      </c>
      <c r="K1122" t="s">
        <v>3320</v>
      </c>
    </row>
    <row r="1123" spans="1:11" x14ac:dyDescent="0.3">
      <c r="A1123" t="s">
        <v>3321</v>
      </c>
      <c r="B1123" t="str">
        <f t="shared" si="68"/>
        <v>11</v>
      </c>
      <c r="C1123" t="e">
        <f>VLOOKUP(B1123,Divisions!$A$2:$B$16,2,FALSE)</f>
        <v>#N/A</v>
      </c>
      <c r="D1123" t="str">
        <f t="shared" si="69"/>
        <v>111</v>
      </c>
      <c r="E1123" t="str">
        <f>VLOOKUP(D1123,Groups!$B$2:$C$66,2,FALSE)</f>
        <v>Catering services</v>
      </c>
      <c r="F1123" t="str">
        <f t="shared" si="70"/>
        <v>1111</v>
      </c>
      <c r="G1123" t="str">
        <f>VLOOKUP(F1123,Classes!$B$2:$C$166,2,FALSE)</f>
        <v>Restaurants, cafes and the like</v>
      </c>
      <c r="H1123" t="str">
        <f t="shared" si="71"/>
        <v>1111263</v>
      </c>
      <c r="I1123" t="str">
        <f>VLOOKUP(H1123,'Sub-Classes'!$B$2:$C$369,2,FALSE)</f>
        <v>Catering services (meals, snacks, drinks and refreshment) provided by restaurants, cafés, buffets, bars, tearooms, etc. in places providing recreational, cultural, sporting or entertainment services: theatres, cinemas, sports stadiums, swimming pools, sports complexes, museums, art galleries, nightclubs, etc. and on public transport (coaches, boats, aeroplanes etc ) when priced separately</v>
      </c>
      <c r="J1123" t="s">
        <v>3321</v>
      </c>
      <c r="K1123" t="s">
        <v>3322</v>
      </c>
    </row>
    <row r="1124" spans="1:11" x14ac:dyDescent="0.3">
      <c r="A1124" t="s">
        <v>3323</v>
      </c>
      <c r="B1124" t="str">
        <f t="shared" si="68"/>
        <v>11</v>
      </c>
      <c r="C1124" t="e">
        <f>VLOOKUP(B1124,Divisions!$A$2:$B$16,2,FALSE)</f>
        <v>#N/A</v>
      </c>
      <c r="D1124" t="str">
        <f t="shared" si="69"/>
        <v>111</v>
      </c>
      <c r="E1124" t="str">
        <f>VLOOKUP(D1124,Groups!$B$2:$C$66,2,FALSE)</f>
        <v>Catering services</v>
      </c>
      <c r="F1124" t="str">
        <f t="shared" si="70"/>
        <v>1111</v>
      </c>
      <c r="G1124" t="str">
        <f>VLOOKUP(F1124,Classes!$B$2:$C$166,2,FALSE)</f>
        <v>Restaurants, cafes and the like</v>
      </c>
      <c r="H1124" t="str">
        <f t="shared" si="71"/>
        <v>1111263</v>
      </c>
      <c r="I1124" t="str">
        <f>VLOOKUP(H1124,'Sub-Classes'!$B$2:$C$369,2,FALSE)</f>
        <v>Catering services (meals, snacks, drinks and refreshment) provided by restaurants, cafés, buffets, bars, tearooms, etc. in places providing recreational, cultural, sporting or entertainment services: theatres, cinemas, sports stadiums, swimming pools, sports complexes, museums, art galleries, nightclubs, etc. and on public transport (coaches, boats, aeroplanes etc ) when priced separately</v>
      </c>
      <c r="J1124" t="s">
        <v>3323</v>
      </c>
      <c r="K1124" t="s">
        <v>3324</v>
      </c>
    </row>
    <row r="1125" spans="1:11" x14ac:dyDescent="0.3">
      <c r="A1125" t="s">
        <v>3325</v>
      </c>
      <c r="B1125" t="str">
        <f t="shared" si="68"/>
        <v>11</v>
      </c>
      <c r="C1125" t="e">
        <f>VLOOKUP(B1125,Divisions!$A$2:$B$16,2,FALSE)</f>
        <v>#N/A</v>
      </c>
      <c r="D1125" t="str">
        <f t="shared" si="69"/>
        <v>111</v>
      </c>
      <c r="E1125" t="str">
        <f>VLOOKUP(D1125,Groups!$B$2:$C$66,2,FALSE)</f>
        <v>Catering services</v>
      </c>
      <c r="F1125" t="str">
        <f t="shared" si="70"/>
        <v>1111</v>
      </c>
      <c r="G1125" t="str">
        <f>VLOOKUP(F1125,Classes!$B$2:$C$166,2,FALSE)</f>
        <v>Restaurants, cafes and the like</v>
      </c>
      <c r="H1125" t="str">
        <f t="shared" si="71"/>
        <v>1111264</v>
      </c>
      <c r="I1125" t="str">
        <f>VLOOKUP(H1125,'Sub-Classes'!$B$2:$C$369,2,FALSE)</f>
        <v>The sale of food products and beverages for immediate consumption by kiosks, street vendors and the like, including food products and beverages dispensed ready for consumption by automatic vending machines</v>
      </c>
      <c r="J1125" t="s">
        <v>3325</v>
      </c>
      <c r="K1125" t="s">
        <v>3326</v>
      </c>
    </row>
    <row r="1126" spans="1:11" x14ac:dyDescent="0.3">
      <c r="A1126" t="s">
        <v>3327</v>
      </c>
      <c r="B1126" t="str">
        <f t="shared" si="68"/>
        <v>11</v>
      </c>
      <c r="C1126" t="e">
        <f>VLOOKUP(B1126,Divisions!$A$2:$B$16,2,FALSE)</f>
        <v>#N/A</v>
      </c>
      <c r="D1126" t="str">
        <f t="shared" si="69"/>
        <v>111</v>
      </c>
      <c r="E1126" t="str">
        <f>VLOOKUP(D1126,Groups!$B$2:$C$66,2,FALSE)</f>
        <v>Catering services</v>
      </c>
      <c r="F1126" t="str">
        <f t="shared" si="70"/>
        <v>1111</v>
      </c>
      <c r="G1126" t="str">
        <f>VLOOKUP(F1126,Classes!$B$2:$C$166,2,FALSE)</f>
        <v>Restaurants, cafes and the like</v>
      </c>
      <c r="H1126" t="str">
        <f t="shared" si="71"/>
        <v>1111264</v>
      </c>
      <c r="I1126" t="str">
        <f>VLOOKUP(H1126,'Sub-Classes'!$B$2:$C$369,2,FALSE)</f>
        <v>The sale of food products and beverages for immediate consumption by kiosks, street vendors and the like, including food products and beverages dispensed ready for consumption by automatic vending machines</v>
      </c>
      <c r="J1126" t="s">
        <v>3327</v>
      </c>
      <c r="K1126" t="s">
        <v>3328</v>
      </c>
    </row>
    <row r="1127" spans="1:11" x14ac:dyDescent="0.3">
      <c r="A1127" t="s">
        <v>3329</v>
      </c>
      <c r="B1127" t="str">
        <f t="shared" si="68"/>
        <v>11</v>
      </c>
      <c r="C1127" t="e">
        <f>VLOOKUP(B1127,Divisions!$A$2:$B$16,2,FALSE)</f>
        <v>#N/A</v>
      </c>
      <c r="D1127" t="str">
        <f t="shared" si="69"/>
        <v>111</v>
      </c>
      <c r="E1127" t="str">
        <f>VLOOKUP(D1127,Groups!$B$2:$C$66,2,FALSE)</f>
        <v>Catering services</v>
      </c>
      <c r="F1127" t="str">
        <f t="shared" si="70"/>
        <v>1111</v>
      </c>
      <c r="G1127" t="str">
        <f>VLOOKUP(F1127,Classes!$B$2:$C$166,2,FALSE)</f>
        <v>Restaurants, cafes and the like</v>
      </c>
      <c r="H1127" t="str">
        <f t="shared" si="71"/>
        <v>1111264</v>
      </c>
      <c r="I1127" t="str">
        <f>VLOOKUP(H1127,'Sub-Classes'!$B$2:$C$369,2,FALSE)</f>
        <v>The sale of food products and beverages for immediate consumption by kiosks, street vendors and the like, including food products and beverages dispensed ready for consumption by automatic vending machines</v>
      </c>
      <c r="J1127" t="s">
        <v>3329</v>
      </c>
      <c r="K1127" t="s">
        <v>3330</v>
      </c>
    </row>
    <row r="1128" spans="1:11" x14ac:dyDescent="0.3">
      <c r="A1128" t="s">
        <v>3331</v>
      </c>
      <c r="B1128" t="str">
        <f t="shared" si="68"/>
        <v>11</v>
      </c>
      <c r="C1128" t="e">
        <f>VLOOKUP(B1128,Divisions!$A$2:$B$16,2,FALSE)</f>
        <v>#N/A</v>
      </c>
      <c r="D1128" t="str">
        <f t="shared" si="69"/>
        <v>111</v>
      </c>
      <c r="E1128" t="str">
        <f>VLOOKUP(D1128,Groups!$B$2:$C$66,2,FALSE)</f>
        <v>Catering services</v>
      </c>
      <c r="F1128" t="str">
        <f t="shared" si="70"/>
        <v>1111</v>
      </c>
      <c r="G1128" t="str">
        <f>VLOOKUP(F1128,Classes!$B$2:$C$166,2,FALSE)</f>
        <v>Restaurants, cafes and the like</v>
      </c>
      <c r="H1128" t="str">
        <f t="shared" si="71"/>
        <v>1111265</v>
      </c>
      <c r="I1128" t="str">
        <f>VLOOKUP(H1128,'Sub-Classes'!$B$2:$C$369,2,FALSE)</f>
        <v>The sale of cooked dishes by restaurants for consumption off their premises</v>
      </c>
      <c r="J1128" t="s">
        <v>3331</v>
      </c>
      <c r="K1128" t="s">
        <v>3332</v>
      </c>
    </row>
    <row r="1129" spans="1:11" x14ac:dyDescent="0.3">
      <c r="A1129" t="s">
        <v>3333</v>
      </c>
      <c r="B1129" t="str">
        <f t="shared" si="68"/>
        <v>11</v>
      </c>
      <c r="C1129" t="e">
        <f>VLOOKUP(B1129,Divisions!$A$2:$B$16,2,FALSE)</f>
        <v>#N/A</v>
      </c>
      <c r="D1129" t="str">
        <f t="shared" si="69"/>
        <v>111</v>
      </c>
      <c r="E1129" t="str">
        <f>VLOOKUP(D1129,Groups!$B$2:$C$66,2,FALSE)</f>
        <v>Catering services</v>
      </c>
      <c r="F1129" t="str">
        <f t="shared" si="70"/>
        <v>1111</v>
      </c>
      <c r="G1129" t="str">
        <f>VLOOKUP(F1129,Classes!$B$2:$C$166,2,FALSE)</f>
        <v>Restaurants, cafes and the like</v>
      </c>
      <c r="H1129" t="str">
        <f t="shared" si="71"/>
        <v>1111265</v>
      </c>
      <c r="I1129" t="str">
        <f>VLOOKUP(H1129,'Sub-Classes'!$B$2:$C$369,2,FALSE)</f>
        <v>The sale of cooked dishes by restaurants for consumption off their premises</v>
      </c>
      <c r="J1129" t="s">
        <v>3333</v>
      </c>
      <c r="K1129" t="s">
        <v>3334</v>
      </c>
    </row>
    <row r="1130" spans="1:11" x14ac:dyDescent="0.3">
      <c r="A1130" t="s">
        <v>3335</v>
      </c>
      <c r="B1130" t="str">
        <f t="shared" si="68"/>
        <v>11</v>
      </c>
      <c r="C1130" t="e">
        <f>VLOOKUP(B1130,Divisions!$A$2:$B$16,2,FALSE)</f>
        <v>#N/A</v>
      </c>
      <c r="D1130" t="str">
        <f t="shared" si="69"/>
        <v>111</v>
      </c>
      <c r="E1130" t="str">
        <f>VLOOKUP(D1130,Groups!$B$2:$C$66,2,FALSE)</f>
        <v>Catering services</v>
      </c>
      <c r="F1130" t="str">
        <f t="shared" si="70"/>
        <v>1111</v>
      </c>
      <c r="G1130" t="str">
        <f>VLOOKUP(F1130,Classes!$B$2:$C$166,2,FALSE)</f>
        <v>Restaurants, cafes and the like</v>
      </c>
      <c r="H1130" t="str">
        <f t="shared" si="71"/>
        <v>1111265</v>
      </c>
      <c r="I1130" t="str">
        <f>VLOOKUP(H1130,'Sub-Classes'!$B$2:$C$369,2,FALSE)</f>
        <v>The sale of cooked dishes by restaurants for consumption off their premises</v>
      </c>
      <c r="J1130" t="s">
        <v>3335</v>
      </c>
      <c r="K1130" t="s">
        <v>3336</v>
      </c>
    </row>
    <row r="1131" spans="1:11" x14ac:dyDescent="0.3">
      <c r="A1131" t="s">
        <v>3337</v>
      </c>
      <c r="B1131" t="str">
        <f t="shared" si="68"/>
        <v>11</v>
      </c>
      <c r="C1131" t="e">
        <f>VLOOKUP(B1131,Divisions!$A$2:$B$16,2,FALSE)</f>
        <v>#N/A</v>
      </c>
      <c r="D1131" t="str">
        <f t="shared" si="69"/>
        <v>111</v>
      </c>
      <c r="E1131" t="str">
        <f>VLOOKUP(D1131,Groups!$B$2:$C$66,2,FALSE)</f>
        <v>Catering services</v>
      </c>
      <c r="F1131" t="str">
        <f t="shared" si="70"/>
        <v>1112</v>
      </c>
      <c r="G1131" t="str">
        <f>VLOOKUP(F1131,Classes!$B$2:$C$166,2,FALSE)</f>
        <v>Canteens</v>
      </c>
      <c r="H1131" t="str">
        <f t="shared" si="71"/>
        <v>1112000</v>
      </c>
      <c r="I1131" t="e">
        <f>VLOOKUP(H1131,'Sub-Classes'!$B$2:$C$369,2,FALSE)</f>
        <v>#N/A</v>
      </c>
      <c r="J1131" t="s">
        <v>3337</v>
      </c>
      <c r="K1131" t="s">
        <v>3338</v>
      </c>
    </row>
    <row r="1132" spans="1:11" x14ac:dyDescent="0.3">
      <c r="A1132" t="s">
        <v>3339</v>
      </c>
      <c r="B1132" t="str">
        <f t="shared" si="68"/>
        <v>11</v>
      </c>
      <c r="C1132" t="e">
        <f>VLOOKUP(B1132,Divisions!$A$2:$B$16,2,FALSE)</f>
        <v>#N/A</v>
      </c>
      <c r="D1132" t="str">
        <f t="shared" si="69"/>
        <v>111</v>
      </c>
      <c r="E1132" t="str">
        <f>VLOOKUP(D1132,Groups!$B$2:$C$66,2,FALSE)</f>
        <v>Catering services</v>
      </c>
      <c r="F1132" t="str">
        <f t="shared" si="70"/>
        <v>1112</v>
      </c>
      <c r="G1132" t="str">
        <f>VLOOKUP(F1132,Classes!$B$2:$C$166,2,FALSE)</f>
        <v>Canteens</v>
      </c>
      <c r="H1132" t="str">
        <f t="shared" si="71"/>
        <v>1112267</v>
      </c>
      <c r="I1132" t="str">
        <f>VLOOKUP(H1132,'Sub-Classes'!$B$2:$C$369,2,FALSE)</f>
        <v>Catering services of work canteens, office canteens and canteens in schools, universities and other educational establishments</v>
      </c>
      <c r="J1132" t="s">
        <v>3339</v>
      </c>
      <c r="K1132" t="s">
        <v>3340</v>
      </c>
    </row>
    <row r="1133" spans="1:11" x14ac:dyDescent="0.3">
      <c r="A1133" t="s">
        <v>3341</v>
      </c>
      <c r="B1133" t="str">
        <f t="shared" si="68"/>
        <v>11</v>
      </c>
      <c r="C1133" t="e">
        <f>VLOOKUP(B1133,Divisions!$A$2:$B$16,2,FALSE)</f>
        <v>#N/A</v>
      </c>
      <c r="D1133" t="str">
        <f t="shared" si="69"/>
        <v>111</v>
      </c>
      <c r="E1133" t="str">
        <f>VLOOKUP(D1133,Groups!$B$2:$C$66,2,FALSE)</f>
        <v>Catering services</v>
      </c>
      <c r="F1133" t="str">
        <f t="shared" si="70"/>
        <v>1112</v>
      </c>
      <c r="G1133" t="str">
        <f>VLOOKUP(F1133,Classes!$B$2:$C$166,2,FALSE)</f>
        <v>Canteens</v>
      </c>
      <c r="H1133" t="str">
        <f t="shared" si="71"/>
        <v>1112267</v>
      </c>
      <c r="I1133" t="str">
        <f>VLOOKUP(H1133,'Sub-Classes'!$B$2:$C$369,2,FALSE)</f>
        <v>Catering services of work canteens, office canteens and canteens in schools, universities and other educational establishments</v>
      </c>
      <c r="J1133" t="s">
        <v>3341</v>
      </c>
      <c r="K1133" t="s">
        <v>3342</v>
      </c>
    </row>
    <row r="1134" spans="1:11" x14ac:dyDescent="0.3">
      <c r="A1134" t="s">
        <v>3343</v>
      </c>
      <c r="B1134" t="str">
        <f t="shared" si="68"/>
        <v>11</v>
      </c>
      <c r="C1134" t="e">
        <f>VLOOKUP(B1134,Divisions!$A$2:$B$16,2,FALSE)</f>
        <v>#N/A</v>
      </c>
      <c r="D1134" t="str">
        <f t="shared" si="69"/>
        <v>112</v>
      </c>
      <c r="E1134" t="str">
        <f>VLOOKUP(D1134,Groups!$B$2:$C$66,2,FALSE)</f>
        <v>Accommodation services</v>
      </c>
      <c r="F1134" t="str">
        <f t="shared" si="70"/>
        <v>1120</v>
      </c>
      <c r="G1134" t="str">
        <f>VLOOKUP(F1134,Classes!$B$2:$C$166,2,FALSE)</f>
        <v>Accommodation services</v>
      </c>
      <c r="H1134" t="str">
        <f t="shared" si="71"/>
        <v>1120000</v>
      </c>
      <c r="I1134" t="e">
        <f>VLOOKUP(H1134,'Sub-Classes'!$B$2:$C$369,2,FALSE)</f>
        <v>#N/A</v>
      </c>
      <c r="J1134" t="s">
        <v>3343</v>
      </c>
      <c r="K1134" t="s">
        <v>3344</v>
      </c>
    </row>
    <row r="1135" spans="1:11" x14ac:dyDescent="0.3">
      <c r="A1135" t="s">
        <v>3345</v>
      </c>
      <c r="B1135" t="str">
        <f t="shared" si="68"/>
        <v>11</v>
      </c>
      <c r="C1135" t="e">
        <f>VLOOKUP(B1135,Divisions!$A$2:$B$16,2,FALSE)</f>
        <v>#N/A</v>
      </c>
      <c r="D1135" t="str">
        <f t="shared" si="69"/>
        <v>112</v>
      </c>
      <c r="E1135" t="str">
        <f>VLOOKUP(D1135,Groups!$B$2:$C$66,2,FALSE)</f>
        <v>Accommodation services</v>
      </c>
      <c r="F1135" t="str">
        <f t="shared" si="70"/>
        <v>1120</v>
      </c>
      <c r="G1135" t="str">
        <f>VLOOKUP(F1135,Classes!$B$2:$C$166,2,FALSE)</f>
        <v>Accommodation services</v>
      </c>
      <c r="H1135" t="str">
        <f t="shared" si="71"/>
        <v>1120268</v>
      </c>
      <c r="I1135" t="str">
        <f>VLOOKUP(H1135,'Sub-Classes'!$B$2:$C$369,2,FALSE)</f>
        <v>Accommodation services of hotels, boarding houses, motels, inns and establishments offering ‘bed and breakfast’</v>
      </c>
      <c r="J1135" t="s">
        <v>3345</v>
      </c>
      <c r="K1135" t="s">
        <v>3346</v>
      </c>
    </row>
    <row r="1136" spans="1:11" x14ac:dyDescent="0.3">
      <c r="A1136" t="s">
        <v>3347</v>
      </c>
      <c r="B1136" t="str">
        <f t="shared" si="68"/>
        <v>11</v>
      </c>
      <c r="C1136" t="e">
        <f>VLOOKUP(B1136,Divisions!$A$2:$B$16,2,FALSE)</f>
        <v>#N/A</v>
      </c>
      <c r="D1136" t="str">
        <f t="shared" si="69"/>
        <v>112</v>
      </c>
      <c r="E1136" t="str">
        <f>VLOOKUP(D1136,Groups!$B$2:$C$66,2,FALSE)</f>
        <v>Accommodation services</v>
      </c>
      <c r="F1136" t="str">
        <f t="shared" si="70"/>
        <v>1120</v>
      </c>
      <c r="G1136" t="str">
        <f>VLOOKUP(F1136,Classes!$B$2:$C$166,2,FALSE)</f>
        <v>Accommodation services</v>
      </c>
      <c r="H1136" t="str">
        <f t="shared" si="71"/>
        <v>1120268</v>
      </c>
      <c r="I1136" t="str">
        <f>VLOOKUP(H1136,'Sub-Classes'!$B$2:$C$369,2,FALSE)</f>
        <v>Accommodation services of hotels, boarding houses, motels, inns and establishments offering ‘bed and breakfast’</v>
      </c>
      <c r="J1136" t="s">
        <v>3347</v>
      </c>
      <c r="K1136" t="s">
        <v>3348</v>
      </c>
    </row>
    <row r="1137" spans="1:11" x14ac:dyDescent="0.3">
      <c r="A1137" t="s">
        <v>3349</v>
      </c>
      <c r="B1137" t="str">
        <f t="shared" si="68"/>
        <v>11</v>
      </c>
      <c r="C1137" t="e">
        <f>VLOOKUP(B1137,Divisions!$A$2:$B$16,2,FALSE)</f>
        <v>#N/A</v>
      </c>
      <c r="D1137" t="str">
        <f t="shared" si="69"/>
        <v>112</v>
      </c>
      <c r="E1137" t="str">
        <f>VLOOKUP(D1137,Groups!$B$2:$C$66,2,FALSE)</f>
        <v>Accommodation services</v>
      </c>
      <c r="F1137" t="str">
        <f t="shared" si="70"/>
        <v>1120</v>
      </c>
      <c r="G1137" t="str">
        <f>VLOOKUP(F1137,Classes!$B$2:$C$166,2,FALSE)</f>
        <v>Accommodation services</v>
      </c>
      <c r="H1137" t="str">
        <f t="shared" si="71"/>
        <v>1120269</v>
      </c>
      <c r="I1137" t="str">
        <f>VLOOKUP(H1137,'Sub-Classes'!$B$2:$C$369,2,FALSE)</f>
        <v>Accommodation services of boarding schools, universities and other educational establishments</v>
      </c>
      <c r="J1137" t="s">
        <v>3349</v>
      </c>
      <c r="K1137" t="s">
        <v>3350</v>
      </c>
    </row>
    <row r="1138" spans="1:11" x14ac:dyDescent="0.3">
      <c r="A1138" t="s">
        <v>3351</v>
      </c>
      <c r="B1138" t="str">
        <f t="shared" si="68"/>
        <v>11</v>
      </c>
      <c r="C1138" t="e">
        <f>VLOOKUP(B1138,Divisions!$A$2:$B$16,2,FALSE)</f>
        <v>#N/A</v>
      </c>
      <c r="D1138" t="str">
        <f t="shared" si="69"/>
        <v>112</v>
      </c>
      <c r="E1138" t="str">
        <f>VLOOKUP(D1138,Groups!$B$2:$C$66,2,FALSE)</f>
        <v>Accommodation services</v>
      </c>
      <c r="F1138" t="str">
        <f t="shared" si="70"/>
        <v>1120</v>
      </c>
      <c r="G1138" t="str">
        <f>VLOOKUP(F1138,Classes!$B$2:$C$166,2,FALSE)</f>
        <v>Accommodation services</v>
      </c>
      <c r="H1138" t="str">
        <f t="shared" si="71"/>
        <v>1120269</v>
      </c>
      <c r="I1138" t="str">
        <f>VLOOKUP(H1138,'Sub-Classes'!$B$2:$C$369,2,FALSE)</f>
        <v>Accommodation services of boarding schools, universities and other educational establishments</v>
      </c>
      <c r="J1138" t="s">
        <v>3351</v>
      </c>
      <c r="K1138" t="s">
        <v>3352</v>
      </c>
    </row>
    <row r="1139" spans="1:11" x14ac:dyDescent="0.3">
      <c r="A1139" t="s">
        <v>3353</v>
      </c>
      <c r="B1139" t="str">
        <f t="shared" si="68"/>
        <v>11</v>
      </c>
      <c r="C1139" t="e">
        <f>VLOOKUP(B1139,Divisions!$A$2:$B$16,2,FALSE)</f>
        <v>#N/A</v>
      </c>
      <c r="D1139" t="str">
        <f t="shared" si="69"/>
        <v>112</v>
      </c>
      <c r="E1139" t="str">
        <f>VLOOKUP(D1139,Groups!$B$2:$C$66,2,FALSE)</f>
        <v>Accommodation services</v>
      </c>
      <c r="F1139" t="str">
        <f t="shared" si="70"/>
        <v>1120</v>
      </c>
      <c r="G1139" t="str">
        <f>VLOOKUP(F1139,Classes!$B$2:$C$166,2,FALSE)</f>
        <v>Accommodation services</v>
      </c>
      <c r="H1139" t="str">
        <f t="shared" si="71"/>
        <v>1120270</v>
      </c>
      <c r="I1139" t="e">
        <f>VLOOKUP(H1139,'Sub-Classes'!$B$2:$C$369,2,FALSE)</f>
        <v>#N/A</v>
      </c>
      <c r="J1139" t="s">
        <v>3353</v>
      </c>
      <c r="K1139" t="s">
        <v>3354</v>
      </c>
    </row>
    <row r="1140" spans="1:11" x14ac:dyDescent="0.3">
      <c r="A1140" t="s">
        <v>3355</v>
      </c>
      <c r="B1140" t="str">
        <f t="shared" si="68"/>
        <v>11</v>
      </c>
      <c r="C1140" t="e">
        <f>VLOOKUP(B1140,Divisions!$A$2:$B$16,2,FALSE)</f>
        <v>#N/A</v>
      </c>
      <c r="D1140" t="str">
        <f t="shared" si="69"/>
        <v>112</v>
      </c>
      <c r="E1140" t="str">
        <f>VLOOKUP(D1140,Groups!$B$2:$C$66,2,FALSE)</f>
        <v>Accommodation services</v>
      </c>
      <c r="F1140" t="str">
        <f t="shared" si="70"/>
        <v>1120</v>
      </c>
      <c r="G1140" t="str">
        <f>VLOOKUP(F1140,Classes!$B$2:$C$166,2,FALSE)</f>
        <v>Accommodation services</v>
      </c>
      <c r="H1140" t="str">
        <f t="shared" si="71"/>
        <v>1120270</v>
      </c>
      <c r="I1140" t="e">
        <f>VLOOKUP(H1140,'Sub-Classes'!$B$2:$C$369,2,FALSE)</f>
        <v>#N/A</v>
      </c>
      <c r="J1140" t="s">
        <v>3355</v>
      </c>
      <c r="K1140" t="s">
        <v>3356</v>
      </c>
    </row>
    <row r="1141" spans="1:11" x14ac:dyDescent="0.3">
      <c r="A1141" t="s">
        <v>3357</v>
      </c>
      <c r="B1141" t="str">
        <f t="shared" si="68"/>
        <v>12</v>
      </c>
      <c r="C1141" t="e">
        <f>VLOOKUP(B1141,Divisions!$A$2:$B$16,2,FALSE)</f>
        <v>#N/A</v>
      </c>
      <c r="D1141" t="str">
        <f t="shared" si="69"/>
        <v>120</v>
      </c>
      <c r="E1141" t="e">
        <f>VLOOKUP(D1141,Groups!$B$2:$C$66,2,FALSE)</f>
        <v>#N/A</v>
      </c>
      <c r="F1141" t="str">
        <f t="shared" si="70"/>
        <v>1200</v>
      </c>
      <c r="G1141" t="e">
        <f>VLOOKUP(F1141,Classes!$B$2:$C$166,2,FALSE)</f>
        <v>#N/A</v>
      </c>
      <c r="H1141" t="str">
        <f t="shared" si="71"/>
        <v>1200000</v>
      </c>
      <c r="I1141" t="e">
        <f>VLOOKUP(H1141,'Sub-Classes'!$B$2:$C$369,2,FALSE)</f>
        <v>#N/A</v>
      </c>
      <c r="J1141" t="s">
        <v>3357</v>
      </c>
      <c r="K1141" t="s">
        <v>3358</v>
      </c>
    </row>
    <row r="1142" spans="1:11" x14ac:dyDescent="0.3">
      <c r="A1142" t="s">
        <v>3359</v>
      </c>
      <c r="B1142" t="str">
        <f t="shared" si="68"/>
        <v>12</v>
      </c>
      <c r="C1142" t="e">
        <f>VLOOKUP(B1142,Divisions!$A$2:$B$16,2,FALSE)</f>
        <v>#N/A</v>
      </c>
      <c r="D1142" t="str">
        <f t="shared" si="69"/>
        <v>121</v>
      </c>
      <c r="E1142" t="str">
        <f>VLOOKUP(D1142,Groups!$B$2:$C$66,2,FALSE)</f>
        <v>Personal care</v>
      </c>
      <c r="F1142" t="str">
        <f t="shared" si="70"/>
        <v>1210</v>
      </c>
      <c r="G1142" t="e">
        <f>VLOOKUP(F1142,Classes!$B$2:$C$166,2,FALSE)</f>
        <v>#N/A</v>
      </c>
      <c r="H1142" t="str">
        <f t="shared" si="71"/>
        <v>1210000</v>
      </c>
      <c r="I1142" t="e">
        <f>VLOOKUP(H1142,'Sub-Classes'!$B$2:$C$369,2,FALSE)</f>
        <v>#N/A</v>
      </c>
      <c r="J1142" t="s">
        <v>3359</v>
      </c>
      <c r="K1142" t="s">
        <v>3360</v>
      </c>
    </row>
    <row r="1143" spans="1:11" x14ac:dyDescent="0.3">
      <c r="A1143" t="s">
        <v>3361</v>
      </c>
      <c r="B1143" t="str">
        <f t="shared" si="68"/>
        <v>12</v>
      </c>
      <c r="C1143" t="e">
        <f>VLOOKUP(B1143,Divisions!$A$2:$B$16,2,FALSE)</f>
        <v>#N/A</v>
      </c>
      <c r="D1143" t="str">
        <f t="shared" si="69"/>
        <v>121</v>
      </c>
      <c r="E1143" t="str">
        <f>VLOOKUP(D1143,Groups!$B$2:$C$66,2,FALSE)</f>
        <v>Personal care</v>
      </c>
      <c r="F1143" t="str">
        <f t="shared" si="70"/>
        <v>1211</v>
      </c>
      <c r="G1143" t="str">
        <f>VLOOKUP(F1143,Classes!$B$2:$C$166,2,FALSE)</f>
        <v>Hairdressing salons and personal grooming establishments</v>
      </c>
      <c r="H1143" t="str">
        <f t="shared" si="71"/>
        <v>1211000</v>
      </c>
      <c r="I1143" t="e">
        <f>VLOOKUP(H1143,'Sub-Classes'!$B$2:$C$369,2,FALSE)</f>
        <v>#N/A</v>
      </c>
      <c r="J1143" t="s">
        <v>3361</v>
      </c>
      <c r="K1143" t="s">
        <v>3362</v>
      </c>
    </row>
    <row r="1144" spans="1:11" x14ac:dyDescent="0.3">
      <c r="A1144" t="s">
        <v>3363</v>
      </c>
      <c r="B1144" t="str">
        <f t="shared" si="68"/>
        <v>12</v>
      </c>
      <c r="C1144" t="e">
        <f>VLOOKUP(B1144,Divisions!$A$2:$B$16,2,FALSE)</f>
        <v>#N/A</v>
      </c>
      <c r="D1144" t="str">
        <f t="shared" si="69"/>
        <v>121</v>
      </c>
      <c r="E1144" t="str">
        <f>VLOOKUP(D1144,Groups!$B$2:$C$66,2,FALSE)</f>
        <v>Personal care</v>
      </c>
      <c r="F1144" t="str">
        <f t="shared" si="70"/>
        <v>1211</v>
      </c>
      <c r="G1144" t="str">
        <f>VLOOKUP(F1144,Classes!$B$2:$C$166,2,FALSE)</f>
        <v>Hairdressing salons and personal grooming establishments</v>
      </c>
      <c r="H1144" t="str">
        <f t="shared" si="71"/>
        <v>1211271</v>
      </c>
      <c r="I1144" t="str">
        <f>VLOOKUP(H1144,'Sub-Classes'!$B$2:$C$369,2,FALSE)</f>
        <v>Hairdressing</v>
      </c>
      <c r="J1144" t="s">
        <v>3363</v>
      </c>
      <c r="K1144" t="s">
        <v>3364</v>
      </c>
    </row>
    <row r="1145" spans="1:11" x14ac:dyDescent="0.3">
      <c r="A1145" t="s">
        <v>3365</v>
      </c>
      <c r="B1145" t="str">
        <f t="shared" si="68"/>
        <v>12</v>
      </c>
      <c r="C1145" t="e">
        <f>VLOOKUP(B1145,Divisions!$A$2:$B$16,2,FALSE)</f>
        <v>#N/A</v>
      </c>
      <c r="D1145" t="str">
        <f t="shared" si="69"/>
        <v>121</v>
      </c>
      <c r="E1145" t="str">
        <f>VLOOKUP(D1145,Groups!$B$2:$C$66,2,FALSE)</f>
        <v>Personal care</v>
      </c>
      <c r="F1145" t="str">
        <f t="shared" si="70"/>
        <v>1211</v>
      </c>
      <c r="G1145" t="str">
        <f>VLOOKUP(F1145,Classes!$B$2:$C$166,2,FALSE)</f>
        <v>Hairdressing salons and personal grooming establishments</v>
      </c>
      <c r="H1145" t="str">
        <f t="shared" si="71"/>
        <v>1211271</v>
      </c>
      <c r="I1145" t="str">
        <f>VLOOKUP(H1145,'Sub-Classes'!$B$2:$C$369,2,FALSE)</f>
        <v>Hairdressing</v>
      </c>
      <c r="J1145" t="s">
        <v>3365</v>
      </c>
      <c r="K1145" t="s">
        <v>3366</v>
      </c>
    </row>
    <row r="1146" spans="1:11" x14ac:dyDescent="0.3">
      <c r="A1146" t="s">
        <v>3367</v>
      </c>
      <c r="B1146" t="str">
        <f t="shared" si="68"/>
        <v>12</v>
      </c>
      <c r="C1146" t="e">
        <f>VLOOKUP(B1146,Divisions!$A$2:$B$16,2,FALSE)</f>
        <v>#N/A</v>
      </c>
      <c r="D1146" t="str">
        <f t="shared" si="69"/>
        <v>121</v>
      </c>
      <c r="E1146" t="str">
        <f>VLOOKUP(D1146,Groups!$B$2:$C$66,2,FALSE)</f>
        <v>Personal care</v>
      </c>
      <c r="F1146" t="str">
        <f t="shared" si="70"/>
        <v>1211</v>
      </c>
      <c r="G1146" t="str">
        <f>VLOOKUP(F1146,Classes!$B$2:$C$166,2,FALSE)</f>
        <v>Hairdressing salons and personal grooming establishments</v>
      </c>
      <c r="H1146" t="str">
        <f t="shared" si="71"/>
        <v>1211272</v>
      </c>
      <c r="I1146" t="str">
        <f>VLOOKUP(H1146,'Sub-Classes'!$B$2:$C$369,2,FALSE)</f>
        <v>Personal grooming</v>
      </c>
      <c r="J1146" t="s">
        <v>3367</v>
      </c>
      <c r="K1146" t="s">
        <v>3368</v>
      </c>
    </row>
    <row r="1147" spans="1:11" x14ac:dyDescent="0.3">
      <c r="A1147" t="s">
        <v>3369</v>
      </c>
      <c r="B1147" t="str">
        <f t="shared" si="68"/>
        <v>12</v>
      </c>
      <c r="C1147" t="e">
        <f>VLOOKUP(B1147,Divisions!$A$2:$B$16,2,FALSE)</f>
        <v>#N/A</v>
      </c>
      <c r="D1147" t="str">
        <f t="shared" si="69"/>
        <v>121</v>
      </c>
      <c r="E1147" t="str">
        <f>VLOOKUP(D1147,Groups!$B$2:$C$66,2,FALSE)</f>
        <v>Personal care</v>
      </c>
      <c r="F1147" t="str">
        <f t="shared" si="70"/>
        <v>1211</v>
      </c>
      <c r="G1147" t="str">
        <f>VLOOKUP(F1147,Classes!$B$2:$C$166,2,FALSE)</f>
        <v>Hairdressing salons and personal grooming establishments</v>
      </c>
      <c r="H1147" t="str">
        <f t="shared" si="71"/>
        <v>1211272</v>
      </c>
      <c r="I1147" t="str">
        <f>VLOOKUP(H1147,'Sub-Classes'!$B$2:$C$369,2,FALSE)</f>
        <v>Personal grooming</v>
      </c>
      <c r="J1147" t="s">
        <v>3369</v>
      </c>
      <c r="K1147" t="s">
        <v>3370</v>
      </c>
    </row>
    <row r="1148" spans="1:11" x14ac:dyDescent="0.3">
      <c r="A1148" t="s">
        <v>3371</v>
      </c>
      <c r="B1148" t="str">
        <f t="shared" si="68"/>
        <v>12</v>
      </c>
      <c r="C1148" t="e">
        <f>VLOOKUP(B1148,Divisions!$A$2:$B$16,2,FALSE)</f>
        <v>#N/A</v>
      </c>
      <c r="D1148" t="str">
        <f t="shared" si="69"/>
        <v>121</v>
      </c>
      <c r="E1148" t="str">
        <f>VLOOKUP(D1148,Groups!$B$2:$C$66,2,FALSE)</f>
        <v>Personal care</v>
      </c>
      <c r="F1148" t="str">
        <f t="shared" si="70"/>
        <v>1212</v>
      </c>
      <c r="G1148" t="str">
        <f>VLOOKUP(F1148,Classes!$B$2:$C$166,2,FALSE)</f>
        <v>Electric appliances for personal care</v>
      </c>
      <c r="H1148" t="str">
        <f t="shared" si="71"/>
        <v>1212000</v>
      </c>
      <c r="I1148" t="e">
        <f>VLOOKUP(H1148,'Sub-Classes'!$B$2:$C$369,2,FALSE)</f>
        <v>#N/A</v>
      </c>
      <c r="J1148" t="s">
        <v>3371</v>
      </c>
      <c r="K1148" t="s">
        <v>3372</v>
      </c>
    </row>
    <row r="1149" spans="1:11" x14ac:dyDescent="0.3">
      <c r="A1149" t="s">
        <v>3373</v>
      </c>
      <c r="B1149" t="str">
        <f t="shared" si="68"/>
        <v>12</v>
      </c>
      <c r="C1149" t="e">
        <f>VLOOKUP(B1149,Divisions!$A$2:$B$16,2,FALSE)</f>
        <v>#N/A</v>
      </c>
      <c r="D1149" t="str">
        <f t="shared" si="69"/>
        <v>121</v>
      </c>
      <c r="E1149" t="str">
        <f>VLOOKUP(D1149,Groups!$B$2:$C$66,2,FALSE)</f>
        <v>Personal care</v>
      </c>
      <c r="F1149" t="str">
        <f t="shared" si="70"/>
        <v>1212</v>
      </c>
      <c r="G1149" t="str">
        <f>VLOOKUP(F1149,Classes!$B$2:$C$166,2,FALSE)</f>
        <v>Electric appliances for personal care</v>
      </c>
      <c r="H1149" t="str">
        <f t="shared" si="71"/>
        <v>1212273</v>
      </c>
      <c r="I1149" t="str">
        <f>VLOOKUP(H1149,'Sub-Classes'!$B$2:$C$369,2,FALSE)</f>
        <v>Electric appliances for personal care</v>
      </c>
      <c r="J1149" t="s">
        <v>3373</v>
      </c>
      <c r="K1149" t="s">
        <v>3372</v>
      </c>
    </row>
    <row r="1150" spans="1:11" x14ac:dyDescent="0.3">
      <c r="A1150" t="s">
        <v>3374</v>
      </c>
      <c r="B1150" t="str">
        <f t="shared" si="68"/>
        <v>12</v>
      </c>
      <c r="C1150" t="e">
        <f>VLOOKUP(B1150,Divisions!$A$2:$B$16,2,FALSE)</f>
        <v>#N/A</v>
      </c>
      <c r="D1150" t="str">
        <f t="shared" si="69"/>
        <v>121</v>
      </c>
      <c r="E1150" t="str">
        <f>VLOOKUP(D1150,Groups!$B$2:$C$66,2,FALSE)</f>
        <v>Personal care</v>
      </c>
      <c r="F1150" t="str">
        <f t="shared" si="70"/>
        <v>1212</v>
      </c>
      <c r="G1150" t="str">
        <f>VLOOKUP(F1150,Classes!$B$2:$C$166,2,FALSE)</f>
        <v>Electric appliances for personal care</v>
      </c>
      <c r="H1150" t="str">
        <f t="shared" si="71"/>
        <v>1212273</v>
      </c>
      <c r="I1150" t="str">
        <f>VLOOKUP(H1150,'Sub-Classes'!$B$2:$C$369,2,FALSE)</f>
        <v>Electric appliances for personal care</v>
      </c>
      <c r="J1150" t="s">
        <v>3374</v>
      </c>
      <c r="K1150" t="s">
        <v>3375</v>
      </c>
    </row>
    <row r="1151" spans="1:11" x14ac:dyDescent="0.3">
      <c r="A1151" t="s">
        <v>3376</v>
      </c>
      <c r="B1151" t="str">
        <f t="shared" si="68"/>
        <v>12</v>
      </c>
      <c r="C1151" t="e">
        <f>VLOOKUP(B1151,Divisions!$A$2:$B$16,2,FALSE)</f>
        <v>#N/A</v>
      </c>
      <c r="D1151" t="str">
        <f t="shared" si="69"/>
        <v>121</v>
      </c>
      <c r="E1151" t="str">
        <f>VLOOKUP(D1151,Groups!$B$2:$C$66,2,FALSE)</f>
        <v>Personal care</v>
      </c>
      <c r="F1151" t="str">
        <f t="shared" si="70"/>
        <v>1212</v>
      </c>
      <c r="G1151" t="str">
        <f>VLOOKUP(F1151,Classes!$B$2:$C$166,2,FALSE)</f>
        <v>Electric appliances for personal care</v>
      </c>
      <c r="H1151" t="str">
        <f t="shared" si="71"/>
        <v>1212273</v>
      </c>
      <c r="I1151" t="str">
        <f>VLOOKUP(H1151,'Sub-Classes'!$B$2:$C$369,2,FALSE)</f>
        <v>Electric appliances for personal care</v>
      </c>
      <c r="J1151" t="s">
        <v>3376</v>
      </c>
      <c r="K1151" t="s">
        <v>3377</v>
      </c>
    </row>
    <row r="1152" spans="1:11" x14ac:dyDescent="0.3">
      <c r="A1152" t="s">
        <v>3378</v>
      </c>
      <c r="B1152" t="str">
        <f t="shared" si="68"/>
        <v>12</v>
      </c>
      <c r="C1152" t="e">
        <f>VLOOKUP(B1152,Divisions!$A$2:$B$16,2,FALSE)</f>
        <v>#N/A</v>
      </c>
      <c r="D1152" t="str">
        <f t="shared" si="69"/>
        <v>121</v>
      </c>
      <c r="E1152" t="str">
        <f>VLOOKUP(D1152,Groups!$B$2:$C$66,2,FALSE)</f>
        <v>Personal care</v>
      </c>
      <c r="F1152" t="str">
        <f t="shared" si="70"/>
        <v>1212</v>
      </c>
      <c r="G1152" t="str">
        <f>VLOOKUP(F1152,Classes!$B$2:$C$166,2,FALSE)</f>
        <v>Electric appliances for personal care</v>
      </c>
      <c r="H1152" t="str">
        <f t="shared" si="71"/>
        <v>1212273</v>
      </c>
      <c r="I1152" t="str">
        <f>VLOOKUP(H1152,'Sub-Classes'!$B$2:$C$369,2,FALSE)</f>
        <v>Electric appliances for personal care</v>
      </c>
      <c r="J1152" t="s">
        <v>3378</v>
      </c>
      <c r="K1152" t="s">
        <v>3379</v>
      </c>
    </row>
    <row r="1153" spans="1:11" x14ac:dyDescent="0.3">
      <c r="A1153" t="s">
        <v>3380</v>
      </c>
      <c r="B1153" t="str">
        <f t="shared" si="68"/>
        <v>12</v>
      </c>
      <c r="C1153" t="e">
        <f>VLOOKUP(B1153,Divisions!$A$2:$B$16,2,FALSE)</f>
        <v>#N/A</v>
      </c>
      <c r="D1153" t="str">
        <f t="shared" si="69"/>
        <v>121</v>
      </c>
      <c r="E1153" t="str">
        <f>VLOOKUP(D1153,Groups!$B$2:$C$66,2,FALSE)</f>
        <v>Personal care</v>
      </c>
      <c r="F1153" t="str">
        <f t="shared" si="70"/>
        <v>1212</v>
      </c>
      <c r="G1153" t="str">
        <f>VLOOKUP(F1153,Classes!$B$2:$C$166,2,FALSE)</f>
        <v>Electric appliances for personal care</v>
      </c>
      <c r="H1153" t="str">
        <f t="shared" si="71"/>
        <v>1212274</v>
      </c>
      <c r="I1153" t="str">
        <f>VLOOKUP(H1153,'Sub-Classes'!$B$2:$C$369,2,FALSE)</f>
        <v>Repair of electric appliances for personal care</v>
      </c>
      <c r="J1153" t="s">
        <v>3380</v>
      </c>
      <c r="K1153" t="s">
        <v>3381</v>
      </c>
    </row>
    <row r="1154" spans="1:11" x14ac:dyDescent="0.3">
      <c r="A1154" t="s">
        <v>3382</v>
      </c>
      <c r="B1154" t="str">
        <f t="shared" si="68"/>
        <v>12</v>
      </c>
      <c r="C1154" t="e">
        <f>VLOOKUP(B1154,Divisions!$A$2:$B$16,2,FALSE)</f>
        <v>#N/A</v>
      </c>
      <c r="D1154" t="str">
        <f t="shared" si="69"/>
        <v>121</v>
      </c>
      <c r="E1154" t="str">
        <f>VLOOKUP(D1154,Groups!$B$2:$C$66,2,FALSE)</f>
        <v>Personal care</v>
      </c>
      <c r="F1154" t="str">
        <f t="shared" si="70"/>
        <v>1212</v>
      </c>
      <c r="G1154" t="str">
        <f>VLOOKUP(F1154,Classes!$B$2:$C$166,2,FALSE)</f>
        <v>Electric appliances for personal care</v>
      </c>
      <c r="H1154" t="str">
        <f t="shared" si="71"/>
        <v>1212274</v>
      </c>
      <c r="I1154" t="str">
        <f>VLOOKUP(H1154,'Sub-Classes'!$B$2:$C$369,2,FALSE)</f>
        <v>Repair of electric appliances for personal care</v>
      </c>
      <c r="J1154" t="s">
        <v>3382</v>
      </c>
      <c r="K1154" t="s">
        <v>3383</v>
      </c>
    </row>
    <row r="1155" spans="1:11" x14ac:dyDescent="0.3">
      <c r="A1155" t="s">
        <v>3384</v>
      </c>
      <c r="B1155" t="str">
        <f t="shared" ref="B1155:B1218" si="72">LEFT(J1155,2)</f>
        <v>12</v>
      </c>
      <c r="C1155" t="e">
        <f>VLOOKUP(B1155,Divisions!$A$2:$B$16,2,FALSE)</f>
        <v>#N/A</v>
      </c>
      <c r="D1155" t="str">
        <f t="shared" ref="D1155:D1218" si="73">LEFT(J1155,3)</f>
        <v>121</v>
      </c>
      <c r="E1155" t="str">
        <f>VLOOKUP(D1155,Groups!$B$2:$C$66,2,FALSE)</f>
        <v>Personal care</v>
      </c>
      <c r="F1155" t="str">
        <f t="shared" ref="F1155:F1218" si="74">LEFT(J1155,4)</f>
        <v>1213</v>
      </c>
      <c r="G1155" t="str">
        <f>VLOOKUP(F1155,Classes!$B$2:$C$166,2,FALSE)</f>
        <v>Other appliances, articles and products for personal care</v>
      </c>
      <c r="H1155" t="str">
        <f t="shared" ref="H1155:H1218" si="75">LEFT(J1155,7)</f>
        <v>1213000</v>
      </c>
      <c r="I1155" t="e">
        <f>VLOOKUP(H1155,'Sub-Classes'!$B$2:$C$369,2,FALSE)</f>
        <v>#N/A</v>
      </c>
      <c r="J1155" t="s">
        <v>3384</v>
      </c>
      <c r="K1155" t="s">
        <v>3385</v>
      </c>
    </row>
    <row r="1156" spans="1:11" x14ac:dyDescent="0.3">
      <c r="A1156" t="s">
        <v>3386</v>
      </c>
      <c r="B1156" t="str">
        <f t="shared" si="72"/>
        <v>12</v>
      </c>
      <c r="C1156" t="e">
        <f>VLOOKUP(B1156,Divisions!$A$2:$B$16,2,FALSE)</f>
        <v>#N/A</v>
      </c>
      <c r="D1156" t="str">
        <f t="shared" si="73"/>
        <v>121</v>
      </c>
      <c r="E1156" t="str">
        <f>VLOOKUP(D1156,Groups!$B$2:$C$66,2,FALSE)</f>
        <v>Personal care</v>
      </c>
      <c r="F1156" t="str">
        <f t="shared" si="74"/>
        <v>1213</v>
      </c>
      <c r="G1156" t="str">
        <f>VLOOKUP(F1156,Classes!$B$2:$C$166,2,FALSE)</f>
        <v>Other appliances, articles and products for personal care</v>
      </c>
      <c r="H1156" t="str">
        <f t="shared" si="75"/>
        <v>1213275</v>
      </c>
      <c r="I1156" t="str">
        <f>VLOOKUP(H1156,'Sub-Classes'!$B$2:$C$369,2,FALSE)</f>
        <v xml:space="preserve">Non-electric appliance,  e.g. scissors, nail files, combs </v>
      </c>
      <c r="J1156" t="s">
        <v>3386</v>
      </c>
      <c r="K1156" t="s">
        <v>3387</v>
      </c>
    </row>
    <row r="1157" spans="1:11" x14ac:dyDescent="0.3">
      <c r="A1157" t="s">
        <v>3388</v>
      </c>
      <c r="B1157" t="str">
        <f t="shared" si="72"/>
        <v>12</v>
      </c>
      <c r="C1157" t="e">
        <f>VLOOKUP(B1157,Divisions!$A$2:$B$16,2,FALSE)</f>
        <v>#N/A</v>
      </c>
      <c r="D1157" t="str">
        <f t="shared" si="73"/>
        <v>121</v>
      </c>
      <c r="E1157" t="str">
        <f>VLOOKUP(D1157,Groups!$B$2:$C$66,2,FALSE)</f>
        <v>Personal care</v>
      </c>
      <c r="F1157" t="str">
        <f t="shared" si="74"/>
        <v>1213</v>
      </c>
      <c r="G1157" t="str">
        <f>VLOOKUP(F1157,Classes!$B$2:$C$166,2,FALSE)</f>
        <v>Other appliances, articles and products for personal care</v>
      </c>
      <c r="H1157" t="str">
        <f t="shared" si="75"/>
        <v>1213275</v>
      </c>
      <c r="I1157" t="str">
        <f>VLOOKUP(H1157,'Sub-Classes'!$B$2:$C$369,2,FALSE)</f>
        <v xml:space="preserve">Non-electric appliance,  e.g. scissors, nail files, combs </v>
      </c>
      <c r="J1157" t="s">
        <v>3388</v>
      </c>
      <c r="K1157" t="s">
        <v>3389</v>
      </c>
    </row>
    <row r="1158" spans="1:11" x14ac:dyDescent="0.3">
      <c r="A1158" t="s">
        <v>3390</v>
      </c>
      <c r="B1158" t="str">
        <f t="shared" si="72"/>
        <v>12</v>
      </c>
      <c r="C1158" t="e">
        <f>VLOOKUP(B1158,Divisions!$A$2:$B$16,2,FALSE)</f>
        <v>#N/A</v>
      </c>
      <c r="D1158" t="str">
        <f t="shared" si="73"/>
        <v>121</v>
      </c>
      <c r="E1158" t="str">
        <f>VLOOKUP(D1158,Groups!$B$2:$C$66,2,FALSE)</f>
        <v>Personal care</v>
      </c>
      <c r="F1158" t="str">
        <f t="shared" si="74"/>
        <v>1213</v>
      </c>
      <c r="G1158" t="str">
        <f>VLOOKUP(F1158,Classes!$B$2:$C$166,2,FALSE)</f>
        <v>Other appliances, articles and products for personal care</v>
      </c>
      <c r="H1158" t="str">
        <f t="shared" si="75"/>
        <v>1213275</v>
      </c>
      <c r="I1158" t="str">
        <f>VLOOKUP(H1158,'Sub-Classes'!$B$2:$C$369,2,FALSE)</f>
        <v xml:space="preserve">Non-electric appliance,  e.g. scissors, nail files, combs </v>
      </c>
      <c r="J1158" t="s">
        <v>3390</v>
      </c>
      <c r="K1158" t="s">
        <v>3391</v>
      </c>
    </row>
    <row r="1159" spans="1:11" x14ac:dyDescent="0.3">
      <c r="A1159" t="s">
        <v>3392</v>
      </c>
      <c r="B1159" t="str">
        <f t="shared" si="72"/>
        <v>12</v>
      </c>
      <c r="C1159" t="e">
        <f>VLOOKUP(B1159,Divisions!$A$2:$B$16,2,FALSE)</f>
        <v>#N/A</v>
      </c>
      <c r="D1159" t="str">
        <f t="shared" si="73"/>
        <v>121</v>
      </c>
      <c r="E1159" t="str">
        <f>VLOOKUP(D1159,Groups!$B$2:$C$66,2,FALSE)</f>
        <v>Personal care</v>
      </c>
      <c r="F1159" t="str">
        <f t="shared" si="74"/>
        <v>1213</v>
      </c>
      <c r="G1159" t="str">
        <f>VLOOKUP(F1159,Classes!$B$2:$C$166,2,FALSE)</f>
        <v>Other appliances, articles and products for personal care</v>
      </c>
      <c r="H1159" t="str">
        <f t="shared" si="75"/>
        <v>1213275</v>
      </c>
      <c r="I1159" t="str">
        <f>VLOOKUP(H1159,'Sub-Classes'!$B$2:$C$369,2,FALSE)</f>
        <v xml:space="preserve">Non-electric appliance,  e.g. scissors, nail files, combs </v>
      </c>
      <c r="J1159" t="s">
        <v>3392</v>
      </c>
      <c r="K1159" t="s">
        <v>3393</v>
      </c>
    </row>
    <row r="1160" spans="1:11" x14ac:dyDescent="0.3">
      <c r="A1160" t="s">
        <v>3394</v>
      </c>
      <c r="B1160" t="str">
        <f t="shared" si="72"/>
        <v>12</v>
      </c>
      <c r="C1160" t="e">
        <f>VLOOKUP(B1160,Divisions!$A$2:$B$16,2,FALSE)</f>
        <v>#N/A</v>
      </c>
      <c r="D1160" t="str">
        <f t="shared" si="73"/>
        <v>121</v>
      </c>
      <c r="E1160" t="str">
        <f>VLOOKUP(D1160,Groups!$B$2:$C$66,2,FALSE)</f>
        <v>Personal care</v>
      </c>
      <c r="F1160" t="str">
        <f t="shared" si="74"/>
        <v>1213</v>
      </c>
      <c r="G1160" t="str">
        <f>VLOOKUP(F1160,Classes!$B$2:$C$166,2,FALSE)</f>
        <v>Other appliances, articles and products for personal care</v>
      </c>
      <c r="H1160" t="str">
        <f t="shared" si="75"/>
        <v>1213275</v>
      </c>
      <c r="I1160" t="str">
        <f>VLOOKUP(H1160,'Sub-Classes'!$B$2:$C$369,2,FALSE)</f>
        <v xml:space="preserve">Non-electric appliance,  e.g. scissors, nail files, combs </v>
      </c>
      <c r="J1160" t="s">
        <v>3394</v>
      </c>
      <c r="K1160" t="s">
        <v>3395</v>
      </c>
    </row>
    <row r="1161" spans="1:11" x14ac:dyDescent="0.3">
      <c r="A1161" t="s">
        <v>3396</v>
      </c>
      <c r="B1161" t="str">
        <f t="shared" si="72"/>
        <v>12</v>
      </c>
      <c r="C1161" t="e">
        <f>VLOOKUP(B1161,Divisions!$A$2:$B$16,2,FALSE)</f>
        <v>#N/A</v>
      </c>
      <c r="D1161" t="str">
        <f t="shared" si="73"/>
        <v>121</v>
      </c>
      <c r="E1161" t="str">
        <f>VLOOKUP(D1161,Groups!$B$2:$C$66,2,FALSE)</f>
        <v>Personal care</v>
      </c>
      <c r="F1161" t="str">
        <f t="shared" si="74"/>
        <v>1213</v>
      </c>
      <c r="G1161" t="str">
        <f>VLOOKUP(F1161,Classes!$B$2:$C$166,2,FALSE)</f>
        <v>Other appliances, articles and products for personal care</v>
      </c>
      <c r="H1161" t="str">
        <f t="shared" si="75"/>
        <v>1213275</v>
      </c>
      <c r="I1161" t="str">
        <f>VLOOKUP(H1161,'Sub-Classes'!$B$2:$C$369,2,FALSE)</f>
        <v xml:space="preserve">Non-electric appliance,  e.g. scissors, nail files, combs </v>
      </c>
      <c r="J1161" t="s">
        <v>3396</v>
      </c>
      <c r="K1161" t="s">
        <v>3397</v>
      </c>
    </row>
    <row r="1162" spans="1:11" x14ac:dyDescent="0.3">
      <c r="A1162" t="s">
        <v>3398</v>
      </c>
      <c r="B1162" t="str">
        <f t="shared" si="72"/>
        <v>12</v>
      </c>
      <c r="C1162" t="e">
        <f>VLOOKUP(B1162,Divisions!$A$2:$B$16,2,FALSE)</f>
        <v>#N/A</v>
      </c>
      <c r="D1162" t="str">
        <f t="shared" si="73"/>
        <v>121</v>
      </c>
      <c r="E1162" t="str">
        <f>VLOOKUP(D1162,Groups!$B$2:$C$66,2,FALSE)</f>
        <v>Personal care</v>
      </c>
      <c r="F1162" t="str">
        <f t="shared" si="74"/>
        <v>1213</v>
      </c>
      <c r="G1162" t="str">
        <f>VLOOKUP(F1162,Classes!$B$2:$C$166,2,FALSE)</f>
        <v>Other appliances, articles and products for personal care</v>
      </c>
      <c r="H1162" t="str">
        <f t="shared" si="75"/>
        <v>1213275</v>
      </c>
      <c r="I1162" t="str">
        <f>VLOOKUP(H1162,'Sub-Classes'!$B$2:$C$369,2,FALSE)</f>
        <v xml:space="preserve">Non-electric appliance,  e.g. scissors, nail files, combs </v>
      </c>
      <c r="J1162" t="s">
        <v>3398</v>
      </c>
      <c r="K1162" t="s">
        <v>3399</v>
      </c>
    </row>
    <row r="1163" spans="1:11" x14ac:dyDescent="0.3">
      <c r="A1163" t="s">
        <v>3400</v>
      </c>
      <c r="B1163" t="str">
        <f t="shared" si="72"/>
        <v>12</v>
      </c>
      <c r="C1163" t="e">
        <f>VLOOKUP(B1163,Divisions!$A$2:$B$16,2,FALSE)</f>
        <v>#N/A</v>
      </c>
      <c r="D1163" t="str">
        <f t="shared" si="73"/>
        <v>121</v>
      </c>
      <c r="E1163" t="str">
        <f>VLOOKUP(D1163,Groups!$B$2:$C$66,2,FALSE)</f>
        <v>Personal care</v>
      </c>
      <c r="F1163" t="str">
        <f t="shared" si="74"/>
        <v>1213</v>
      </c>
      <c r="G1163" t="str">
        <f>VLOOKUP(F1163,Classes!$B$2:$C$166,2,FALSE)</f>
        <v>Other appliances, articles and products for personal care</v>
      </c>
      <c r="H1163" t="str">
        <f t="shared" si="75"/>
        <v>1213275</v>
      </c>
      <c r="I1163" t="str">
        <f>VLOOKUP(H1163,'Sub-Classes'!$B$2:$C$369,2,FALSE)</f>
        <v xml:space="preserve">Non-electric appliance,  e.g. scissors, nail files, combs </v>
      </c>
      <c r="J1163" t="s">
        <v>3400</v>
      </c>
      <c r="K1163" t="s">
        <v>3401</v>
      </c>
    </row>
    <row r="1164" spans="1:11" x14ac:dyDescent="0.3">
      <c r="A1164" t="s">
        <v>3402</v>
      </c>
      <c r="B1164" t="str">
        <f t="shared" si="72"/>
        <v>12</v>
      </c>
      <c r="C1164" t="e">
        <f>VLOOKUP(B1164,Divisions!$A$2:$B$16,2,FALSE)</f>
        <v>#N/A</v>
      </c>
      <c r="D1164" t="str">
        <f t="shared" si="73"/>
        <v>121</v>
      </c>
      <c r="E1164" t="str">
        <f>VLOOKUP(D1164,Groups!$B$2:$C$66,2,FALSE)</f>
        <v>Personal care</v>
      </c>
      <c r="F1164" t="str">
        <f t="shared" si="74"/>
        <v>1213</v>
      </c>
      <c r="G1164" t="str">
        <f>VLOOKUP(F1164,Classes!$B$2:$C$166,2,FALSE)</f>
        <v>Other appliances, articles and products for personal care</v>
      </c>
      <c r="H1164" t="str">
        <f t="shared" si="75"/>
        <v>1213276</v>
      </c>
      <c r="I1164" t="str">
        <f>VLOOKUP(H1164,'Sub-Classes'!$B$2:$C$369,2,FALSE)</f>
        <v>Articles of personal hygiene,  e.g. toilet soap</v>
      </c>
      <c r="J1164" t="s">
        <v>3402</v>
      </c>
      <c r="K1164" t="s">
        <v>3403</v>
      </c>
    </row>
    <row r="1165" spans="1:11" x14ac:dyDescent="0.3">
      <c r="A1165" t="s">
        <v>3404</v>
      </c>
      <c r="B1165" t="str">
        <f t="shared" si="72"/>
        <v>12</v>
      </c>
      <c r="C1165" t="e">
        <f>VLOOKUP(B1165,Divisions!$A$2:$B$16,2,FALSE)</f>
        <v>#N/A</v>
      </c>
      <c r="D1165" t="str">
        <f t="shared" si="73"/>
        <v>121</v>
      </c>
      <c r="E1165" t="str">
        <f>VLOOKUP(D1165,Groups!$B$2:$C$66,2,FALSE)</f>
        <v>Personal care</v>
      </c>
      <c r="F1165" t="str">
        <f t="shared" si="74"/>
        <v>1213</v>
      </c>
      <c r="G1165" t="str">
        <f>VLOOKUP(F1165,Classes!$B$2:$C$166,2,FALSE)</f>
        <v>Other appliances, articles and products for personal care</v>
      </c>
      <c r="H1165" t="str">
        <f t="shared" si="75"/>
        <v>1213276</v>
      </c>
      <c r="I1165" t="str">
        <f>VLOOKUP(H1165,'Sub-Classes'!$B$2:$C$369,2,FALSE)</f>
        <v>Articles of personal hygiene,  e.g. toilet soap</v>
      </c>
      <c r="J1165" t="s">
        <v>3404</v>
      </c>
      <c r="K1165" t="s">
        <v>3405</v>
      </c>
    </row>
    <row r="1166" spans="1:11" x14ac:dyDescent="0.3">
      <c r="A1166" t="s">
        <v>3406</v>
      </c>
      <c r="B1166" t="str">
        <f t="shared" si="72"/>
        <v>12</v>
      </c>
      <c r="C1166" t="e">
        <f>VLOOKUP(B1166,Divisions!$A$2:$B$16,2,FALSE)</f>
        <v>#N/A</v>
      </c>
      <c r="D1166" t="str">
        <f t="shared" si="73"/>
        <v>121</v>
      </c>
      <c r="E1166" t="str">
        <f>VLOOKUP(D1166,Groups!$B$2:$C$66,2,FALSE)</f>
        <v>Personal care</v>
      </c>
      <c r="F1166" t="str">
        <f t="shared" si="74"/>
        <v>1213</v>
      </c>
      <c r="G1166" t="str">
        <f>VLOOKUP(F1166,Classes!$B$2:$C$166,2,FALSE)</f>
        <v>Other appliances, articles and products for personal care</v>
      </c>
      <c r="H1166" t="str">
        <f t="shared" si="75"/>
        <v>1213276</v>
      </c>
      <c r="I1166" t="str">
        <f>VLOOKUP(H1166,'Sub-Classes'!$B$2:$C$369,2,FALSE)</f>
        <v>Articles of personal hygiene,  e.g. toilet soap</v>
      </c>
      <c r="J1166" t="s">
        <v>3406</v>
      </c>
      <c r="K1166" t="s">
        <v>3407</v>
      </c>
    </row>
    <row r="1167" spans="1:11" x14ac:dyDescent="0.3">
      <c r="A1167" t="s">
        <v>3408</v>
      </c>
      <c r="B1167" t="str">
        <f t="shared" si="72"/>
        <v>12</v>
      </c>
      <c r="C1167" t="e">
        <f>VLOOKUP(B1167,Divisions!$A$2:$B$16,2,FALSE)</f>
        <v>#N/A</v>
      </c>
      <c r="D1167" t="str">
        <f t="shared" si="73"/>
        <v>121</v>
      </c>
      <c r="E1167" t="str">
        <f>VLOOKUP(D1167,Groups!$B$2:$C$66,2,FALSE)</f>
        <v>Personal care</v>
      </c>
      <c r="F1167" t="str">
        <f t="shared" si="74"/>
        <v>1213</v>
      </c>
      <c r="G1167" t="str">
        <f>VLOOKUP(F1167,Classes!$B$2:$C$166,2,FALSE)</f>
        <v>Other appliances, articles and products for personal care</v>
      </c>
      <c r="H1167" t="str">
        <f t="shared" si="75"/>
        <v>1213276</v>
      </c>
      <c r="I1167" t="str">
        <f>VLOOKUP(H1167,'Sub-Classes'!$B$2:$C$369,2,FALSE)</f>
        <v>Articles of personal hygiene,  e.g. toilet soap</v>
      </c>
      <c r="J1167" t="s">
        <v>3408</v>
      </c>
      <c r="K1167" t="s">
        <v>3409</v>
      </c>
    </row>
    <row r="1168" spans="1:11" x14ac:dyDescent="0.3">
      <c r="A1168" t="s">
        <v>3410</v>
      </c>
      <c r="B1168" t="str">
        <f t="shared" si="72"/>
        <v>12</v>
      </c>
      <c r="C1168" t="e">
        <f>VLOOKUP(B1168,Divisions!$A$2:$B$16,2,FALSE)</f>
        <v>#N/A</v>
      </c>
      <c r="D1168" t="str">
        <f t="shared" si="73"/>
        <v>121</v>
      </c>
      <c r="E1168" t="str">
        <f>VLOOKUP(D1168,Groups!$B$2:$C$66,2,FALSE)</f>
        <v>Personal care</v>
      </c>
      <c r="F1168" t="str">
        <f t="shared" si="74"/>
        <v>1213</v>
      </c>
      <c r="G1168" t="str">
        <f>VLOOKUP(F1168,Classes!$B$2:$C$166,2,FALSE)</f>
        <v>Other appliances, articles and products for personal care</v>
      </c>
      <c r="H1168" t="str">
        <f t="shared" si="75"/>
        <v>1213276</v>
      </c>
      <c r="I1168" t="str">
        <f>VLOOKUP(H1168,'Sub-Classes'!$B$2:$C$369,2,FALSE)</f>
        <v>Articles of personal hygiene,  e.g. toilet soap</v>
      </c>
      <c r="J1168" t="s">
        <v>3410</v>
      </c>
      <c r="K1168" t="s">
        <v>3411</v>
      </c>
    </row>
    <row r="1169" spans="1:11" x14ac:dyDescent="0.3">
      <c r="A1169" t="s">
        <v>3412</v>
      </c>
      <c r="B1169" t="str">
        <f t="shared" si="72"/>
        <v>12</v>
      </c>
      <c r="C1169" t="e">
        <f>VLOOKUP(B1169,Divisions!$A$2:$B$16,2,FALSE)</f>
        <v>#N/A</v>
      </c>
      <c r="D1169" t="str">
        <f t="shared" si="73"/>
        <v>121</v>
      </c>
      <c r="E1169" t="str">
        <f>VLOOKUP(D1169,Groups!$B$2:$C$66,2,FALSE)</f>
        <v>Personal care</v>
      </c>
      <c r="F1169" t="str">
        <f t="shared" si="74"/>
        <v>1213</v>
      </c>
      <c r="G1169" t="str">
        <f>VLOOKUP(F1169,Classes!$B$2:$C$166,2,FALSE)</f>
        <v>Other appliances, articles and products for personal care</v>
      </c>
      <c r="H1169" t="str">
        <f t="shared" si="75"/>
        <v>1213277</v>
      </c>
      <c r="I1169" t="str">
        <f>VLOOKUP(H1169,'Sub-Classes'!$B$2:$C$369,2,FALSE)</f>
        <v xml:space="preserve">Beauty products, e.g. lipstick </v>
      </c>
      <c r="J1169" t="s">
        <v>3412</v>
      </c>
      <c r="K1169" t="s">
        <v>3413</v>
      </c>
    </row>
    <row r="1170" spans="1:11" x14ac:dyDescent="0.3">
      <c r="A1170" t="s">
        <v>3414</v>
      </c>
      <c r="B1170" t="str">
        <f t="shared" si="72"/>
        <v>12</v>
      </c>
      <c r="C1170" t="e">
        <f>VLOOKUP(B1170,Divisions!$A$2:$B$16,2,FALSE)</f>
        <v>#N/A</v>
      </c>
      <c r="D1170" t="str">
        <f t="shared" si="73"/>
        <v>121</v>
      </c>
      <c r="E1170" t="str">
        <f>VLOOKUP(D1170,Groups!$B$2:$C$66,2,FALSE)</f>
        <v>Personal care</v>
      </c>
      <c r="F1170" t="str">
        <f t="shared" si="74"/>
        <v>1213</v>
      </c>
      <c r="G1170" t="str">
        <f>VLOOKUP(F1170,Classes!$B$2:$C$166,2,FALSE)</f>
        <v>Other appliances, articles and products for personal care</v>
      </c>
      <c r="H1170" t="str">
        <f t="shared" si="75"/>
        <v>1213277</v>
      </c>
      <c r="I1170" t="str">
        <f>VLOOKUP(H1170,'Sub-Classes'!$B$2:$C$369,2,FALSE)</f>
        <v xml:space="preserve">Beauty products, e.g. lipstick </v>
      </c>
      <c r="J1170" t="s">
        <v>3414</v>
      </c>
      <c r="K1170" t="s">
        <v>3415</v>
      </c>
    </row>
    <row r="1171" spans="1:11" x14ac:dyDescent="0.3">
      <c r="A1171" t="s">
        <v>3416</v>
      </c>
      <c r="B1171" t="str">
        <f t="shared" si="72"/>
        <v>12</v>
      </c>
      <c r="C1171" t="e">
        <f>VLOOKUP(B1171,Divisions!$A$2:$B$16,2,FALSE)</f>
        <v>#N/A</v>
      </c>
      <c r="D1171" t="str">
        <f t="shared" si="73"/>
        <v>121</v>
      </c>
      <c r="E1171" t="str">
        <f>VLOOKUP(D1171,Groups!$B$2:$C$66,2,FALSE)</f>
        <v>Personal care</v>
      </c>
      <c r="F1171" t="str">
        <f t="shared" si="74"/>
        <v>1213</v>
      </c>
      <c r="G1171" t="str">
        <f>VLOOKUP(F1171,Classes!$B$2:$C$166,2,FALSE)</f>
        <v>Other appliances, articles and products for personal care</v>
      </c>
      <c r="H1171" t="str">
        <f t="shared" si="75"/>
        <v>1213277</v>
      </c>
      <c r="I1171" t="str">
        <f>VLOOKUP(H1171,'Sub-Classes'!$B$2:$C$369,2,FALSE)</f>
        <v xml:space="preserve">Beauty products, e.g. lipstick </v>
      </c>
      <c r="J1171" t="s">
        <v>3416</v>
      </c>
      <c r="K1171" t="s">
        <v>3417</v>
      </c>
    </row>
    <row r="1172" spans="1:11" x14ac:dyDescent="0.3">
      <c r="A1172" t="s">
        <v>3418</v>
      </c>
      <c r="B1172" t="str">
        <f t="shared" si="72"/>
        <v>12</v>
      </c>
      <c r="C1172" t="e">
        <f>VLOOKUP(B1172,Divisions!$A$2:$B$16,2,FALSE)</f>
        <v>#N/A</v>
      </c>
      <c r="D1172" t="str">
        <f t="shared" si="73"/>
        <v>121</v>
      </c>
      <c r="E1172" t="str">
        <f>VLOOKUP(D1172,Groups!$B$2:$C$66,2,FALSE)</f>
        <v>Personal care</v>
      </c>
      <c r="F1172" t="str">
        <f t="shared" si="74"/>
        <v>1213</v>
      </c>
      <c r="G1172" t="str">
        <f>VLOOKUP(F1172,Classes!$B$2:$C$166,2,FALSE)</f>
        <v>Other appliances, articles and products for personal care</v>
      </c>
      <c r="H1172" t="str">
        <f t="shared" si="75"/>
        <v>1213277</v>
      </c>
      <c r="I1172" t="str">
        <f>VLOOKUP(H1172,'Sub-Classes'!$B$2:$C$369,2,FALSE)</f>
        <v xml:space="preserve">Beauty products, e.g. lipstick </v>
      </c>
      <c r="J1172" t="s">
        <v>3418</v>
      </c>
      <c r="K1172" t="s">
        <v>3419</v>
      </c>
    </row>
    <row r="1173" spans="1:11" x14ac:dyDescent="0.3">
      <c r="A1173" t="s">
        <v>3420</v>
      </c>
      <c r="B1173" t="str">
        <f t="shared" si="72"/>
        <v>12</v>
      </c>
      <c r="C1173" t="e">
        <f>VLOOKUP(B1173,Divisions!$A$2:$B$16,2,FALSE)</f>
        <v>#N/A</v>
      </c>
      <c r="D1173" t="str">
        <f t="shared" si="73"/>
        <v>121</v>
      </c>
      <c r="E1173" t="str">
        <f>VLOOKUP(D1173,Groups!$B$2:$C$66,2,FALSE)</f>
        <v>Personal care</v>
      </c>
      <c r="F1173" t="str">
        <f t="shared" si="74"/>
        <v>1213</v>
      </c>
      <c r="G1173" t="str">
        <f>VLOOKUP(F1173,Classes!$B$2:$C$166,2,FALSE)</f>
        <v>Other appliances, articles and products for personal care</v>
      </c>
      <c r="H1173" t="str">
        <f t="shared" si="75"/>
        <v>1213277</v>
      </c>
      <c r="I1173" t="str">
        <f>VLOOKUP(H1173,'Sub-Classes'!$B$2:$C$369,2,FALSE)</f>
        <v xml:space="preserve">Beauty products, e.g. lipstick </v>
      </c>
      <c r="J1173" t="s">
        <v>3420</v>
      </c>
      <c r="K1173" t="s">
        <v>3421</v>
      </c>
    </row>
    <row r="1174" spans="1:11" x14ac:dyDescent="0.3">
      <c r="A1174" t="s">
        <v>3422</v>
      </c>
      <c r="B1174" t="str">
        <f t="shared" si="72"/>
        <v>12</v>
      </c>
      <c r="C1174" t="e">
        <f>VLOOKUP(B1174,Divisions!$A$2:$B$16,2,FALSE)</f>
        <v>#N/A</v>
      </c>
      <c r="D1174" t="str">
        <f t="shared" si="73"/>
        <v>121</v>
      </c>
      <c r="E1174" t="str">
        <f>VLOOKUP(D1174,Groups!$B$2:$C$66,2,FALSE)</f>
        <v>Personal care</v>
      </c>
      <c r="F1174" t="str">
        <f t="shared" si="74"/>
        <v>1213</v>
      </c>
      <c r="G1174" t="str">
        <f>VLOOKUP(F1174,Classes!$B$2:$C$166,2,FALSE)</f>
        <v>Other appliances, articles and products for personal care</v>
      </c>
      <c r="H1174" t="str">
        <f t="shared" si="75"/>
        <v>1213277</v>
      </c>
      <c r="I1174" t="str">
        <f>VLOOKUP(H1174,'Sub-Classes'!$B$2:$C$369,2,FALSE)</f>
        <v xml:space="preserve">Beauty products, e.g. lipstick </v>
      </c>
      <c r="J1174" t="s">
        <v>3422</v>
      </c>
      <c r="K1174" t="s">
        <v>3423</v>
      </c>
    </row>
    <row r="1175" spans="1:11" x14ac:dyDescent="0.3">
      <c r="A1175" t="s">
        <v>3424</v>
      </c>
      <c r="B1175" t="str">
        <f t="shared" si="72"/>
        <v>12</v>
      </c>
      <c r="C1175" t="e">
        <f>VLOOKUP(B1175,Divisions!$A$2:$B$16,2,FALSE)</f>
        <v>#N/A</v>
      </c>
      <c r="D1175" t="str">
        <f t="shared" si="73"/>
        <v>121</v>
      </c>
      <c r="E1175" t="str">
        <f>VLOOKUP(D1175,Groups!$B$2:$C$66,2,FALSE)</f>
        <v>Personal care</v>
      </c>
      <c r="F1175" t="str">
        <f t="shared" si="74"/>
        <v>1213</v>
      </c>
      <c r="G1175" t="str">
        <f>VLOOKUP(F1175,Classes!$B$2:$C$166,2,FALSE)</f>
        <v>Other appliances, articles and products for personal care</v>
      </c>
      <c r="H1175" t="str">
        <f t="shared" si="75"/>
        <v>1213277</v>
      </c>
      <c r="I1175" t="str">
        <f>VLOOKUP(H1175,'Sub-Classes'!$B$2:$C$369,2,FALSE)</f>
        <v xml:space="preserve">Beauty products, e.g. lipstick </v>
      </c>
      <c r="J1175" t="s">
        <v>3424</v>
      </c>
      <c r="K1175" t="s">
        <v>3425</v>
      </c>
    </row>
    <row r="1176" spans="1:11" x14ac:dyDescent="0.3">
      <c r="A1176" t="s">
        <v>3426</v>
      </c>
      <c r="B1176" t="str">
        <f t="shared" si="72"/>
        <v>12</v>
      </c>
      <c r="C1176" t="e">
        <f>VLOOKUP(B1176,Divisions!$A$2:$B$16,2,FALSE)</f>
        <v>#N/A</v>
      </c>
      <c r="D1176" t="str">
        <f t="shared" si="73"/>
        <v>121</v>
      </c>
      <c r="E1176" t="str">
        <f>VLOOKUP(D1176,Groups!$B$2:$C$66,2,FALSE)</f>
        <v>Personal care</v>
      </c>
      <c r="F1176" t="str">
        <f t="shared" si="74"/>
        <v>1213</v>
      </c>
      <c r="G1176" t="str">
        <f>VLOOKUP(F1176,Classes!$B$2:$C$166,2,FALSE)</f>
        <v>Other appliances, articles and products for personal care</v>
      </c>
      <c r="H1176" t="str">
        <f t="shared" si="75"/>
        <v>1213277</v>
      </c>
      <c r="I1176" t="str">
        <f>VLOOKUP(H1176,'Sub-Classes'!$B$2:$C$369,2,FALSE)</f>
        <v xml:space="preserve">Beauty products, e.g. lipstick </v>
      </c>
      <c r="J1176" t="s">
        <v>3426</v>
      </c>
      <c r="K1176" t="s">
        <v>3427</v>
      </c>
    </row>
    <row r="1177" spans="1:11" x14ac:dyDescent="0.3">
      <c r="A1177" t="s">
        <v>3428</v>
      </c>
      <c r="B1177" t="str">
        <f t="shared" si="72"/>
        <v>12</v>
      </c>
      <c r="C1177" t="e">
        <f>VLOOKUP(B1177,Divisions!$A$2:$B$16,2,FALSE)</f>
        <v>#N/A</v>
      </c>
      <c r="D1177" t="str">
        <f t="shared" si="73"/>
        <v>121</v>
      </c>
      <c r="E1177" t="str">
        <f>VLOOKUP(D1177,Groups!$B$2:$C$66,2,FALSE)</f>
        <v>Personal care</v>
      </c>
      <c r="F1177" t="str">
        <f t="shared" si="74"/>
        <v>1213</v>
      </c>
      <c r="G1177" t="str">
        <f>VLOOKUP(F1177,Classes!$B$2:$C$166,2,FALSE)</f>
        <v>Other appliances, articles and products for personal care</v>
      </c>
      <c r="H1177" t="str">
        <f t="shared" si="75"/>
        <v>1213277</v>
      </c>
      <c r="I1177" t="str">
        <f>VLOOKUP(H1177,'Sub-Classes'!$B$2:$C$369,2,FALSE)</f>
        <v xml:space="preserve">Beauty products, e.g. lipstick </v>
      </c>
      <c r="J1177" t="s">
        <v>3428</v>
      </c>
      <c r="K1177" t="s">
        <v>3429</v>
      </c>
    </row>
    <row r="1178" spans="1:11" x14ac:dyDescent="0.3">
      <c r="A1178" t="s">
        <v>3430</v>
      </c>
      <c r="B1178" t="str">
        <f t="shared" si="72"/>
        <v>12</v>
      </c>
      <c r="C1178" t="e">
        <f>VLOOKUP(B1178,Divisions!$A$2:$B$16,2,FALSE)</f>
        <v>#N/A</v>
      </c>
      <c r="D1178" t="str">
        <f t="shared" si="73"/>
        <v>121</v>
      </c>
      <c r="E1178" t="str">
        <f>VLOOKUP(D1178,Groups!$B$2:$C$66,2,FALSE)</f>
        <v>Personal care</v>
      </c>
      <c r="F1178" t="str">
        <f t="shared" si="74"/>
        <v>1213</v>
      </c>
      <c r="G1178" t="str">
        <f>VLOOKUP(F1178,Classes!$B$2:$C$166,2,FALSE)</f>
        <v>Other appliances, articles and products for personal care</v>
      </c>
      <c r="H1178" t="str">
        <f t="shared" si="75"/>
        <v>1213277</v>
      </c>
      <c r="I1178" t="str">
        <f>VLOOKUP(H1178,'Sub-Classes'!$B$2:$C$369,2,FALSE)</f>
        <v xml:space="preserve">Beauty products, e.g. lipstick </v>
      </c>
      <c r="J1178" t="s">
        <v>3430</v>
      </c>
      <c r="K1178" t="s">
        <v>3431</v>
      </c>
    </row>
    <row r="1179" spans="1:11" x14ac:dyDescent="0.3">
      <c r="A1179" t="s">
        <v>3432</v>
      </c>
      <c r="B1179" t="str">
        <f t="shared" si="72"/>
        <v>12</v>
      </c>
      <c r="C1179" t="e">
        <f>VLOOKUP(B1179,Divisions!$A$2:$B$16,2,FALSE)</f>
        <v>#N/A</v>
      </c>
      <c r="D1179" t="str">
        <f t="shared" si="73"/>
        <v>121</v>
      </c>
      <c r="E1179" t="str">
        <f>VLOOKUP(D1179,Groups!$B$2:$C$66,2,FALSE)</f>
        <v>Personal care</v>
      </c>
      <c r="F1179" t="str">
        <f t="shared" si="74"/>
        <v>1213</v>
      </c>
      <c r="G1179" t="str">
        <f>VLOOKUP(F1179,Classes!$B$2:$C$166,2,FALSE)</f>
        <v>Other appliances, articles and products for personal care</v>
      </c>
      <c r="H1179" t="str">
        <f t="shared" si="75"/>
        <v>1213277</v>
      </c>
      <c r="I1179" t="str">
        <f>VLOOKUP(H1179,'Sub-Classes'!$B$2:$C$369,2,FALSE)</f>
        <v xml:space="preserve">Beauty products, e.g. lipstick </v>
      </c>
      <c r="J1179" t="s">
        <v>3432</v>
      </c>
      <c r="K1179" t="s">
        <v>3433</v>
      </c>
    </row>
    <row r="1180" spans="1:11" x14ac:dyDescent="0.3">
      <c r="A1180" t="s">
        <v>3434</v>
      </c>
      <c r="B1180" t="str">
        <f t="shared" si="72"/>
        <v>12</v>
      </c>
      <c r="C1180" t="e">
        <f>VLOOKUP(B1180,Divisions!$A$2:$B$16,2,FALSE)</f>
        <v>#N/A</v>
      </c>
      <c r="D1180" t="str">
        <f t="shared" si="73"/>
        <v>121</v>
      </c>
      <c r="E1180" t="str">
        <f>VLOOKUP(D1180,Groups!$B$2:$C$66,2,FALSE)</f>
        <v>Personal care</v>
      </c>
      <c r="F1180" t="str">
        <f t="shared" si="74"/>
        <v>1213</v>
      </c>
      <c r="G1180" t="str">
        <f>VLOOKUP(F1180,Classes!$B$2:$C$166,2,FALSE)</f>
        <v>Other appliances, articles and products for personal care</v>
      </c>
      <c r="H1180" t="str">
        <f t="shared" si="75"/>
        <v>1213277</v>
      </c>
      <c r="I1180" t="str">
        <f>VLOOKUP(H1180,'Sub-Classes'!$B$2:$C$369,2,FALSE)</f>
        <v xml:space="preserve">Beauty products, e.g. lipstick </v>
      </c>
      <c r="J1180" t="s">
        <v>3434</v>
      </c>
      <c r="K1180" t="s">
        <v>3435</v>
      </c>
    </row>
    <row r="1181" spans="1:11" x14ac:dyDescent="0.3">
      <c r="A1181" t="s">
        <v>3436</v>
      </c>
      <c r="B1181" t="str">
        <f t="shared" si="72"/>
        <v>12</v>
      </c>
      <c r="C1181" t="e">
        <f>VLOOKUP(B1181,Divisions!$A$2:$B$16,2,FALSE)</f>
        <v>#N/A</v>
      </c>
      <c r="D1181" t="str">
        <f t="shared" si="73"/>
        <v>121</v>
      </c>
      <c r="E1181" t="str">
        <f>VLOOKUP(D1181,Groups!$B$2:$C$66,2,FALSE)</f>
        <v>Personal care</v>
      </c>
      <c r="F1181" t="str">
        <f t="shared" si="74"/>
        <v>1213</v>
      </c>
      <c r="G1181" t="str">
        <f>VLOOKUP(F1181,Classes!$B$2:$C$166,2,FALSE)</f>
        <v>Other appliances, articles and products for personal care</v>
      </c>
      <c r="H1181" t="str">
        <f t="shared" si="75"/>
        <v>1213278</v>
      </c>
      <c r="I1181" t="str">
        <f>VLOOKUP(H1181,'Sub-Classes'!$B$2:$C$369,2,FALSE)</f>
        <v xml:space="preserve">Other products, e.g. toilet paper </v>
      </c>
      <c r="J1181" t="s">
        <v>3436</v>
      </c>
      <c r="K1181" t="s">
        <v>3437</v>
      </c>
    </row>
    <row r="1182" spans="1:11" x14ac:dyDescent="0.3">
      <c r="A1182" t="s">
        <v>3438</v>
      </c>
      <c r="B1182" t="str">
        <f t="shared" si="72"/>
        <v>12</v>
      </c>
      <c r="C1182" t="e">
        <f>VLOOKUP(B1182,Divisions!$A$2:$B$16,2,FALSE)</f>
        <v>#N/A</v>
      </c>
      <c r="D1182" t="str">
        <f t="shared" si="73"/>
        <v>121</v>
      </c>
      <c r="E1182" t="str">
        <f>VLOOKUP(D1182,Groups!$B$2:$C$66,2,FALSE)</f>
        <v>Personal care</v>
      </c>
      <c r="F1182" t="str">
        <f t="shared" si="74"/>
        <v>1213</v>
      </c>
      <c r="G1182" t="str">
        <f>VLOOKUP(F1182,Classes!$B$2:$C$166,2,FALSE)</f>
        <v>Other appliances, articles and products for personal care</v>
      </c>
      <c r="H1182" t="str">
        <f t="shared" si="75"/>
        <v>1213278</v>
      </c>
      <c r="I1182" t="str">
        <f>VLOOKUP(H1182,'Sub-Classes'!$B$2:$C$369,2,FALSE)</f>
        <v xml:space="preserve">Other products, e.g. toilet paper </v>
      </c>
      <c r="J1182" t="s">
        <v>3438</v>
      </c>
      <c r="K1182" t="s">
        <v>3439</v>
      </c>
    </row>
    <row r="1183" spans="1:11" x14ac:dyDescent="0.3">
      <c r="A1183" t="s">
        <v>3440</v>
      </c>
      <c r="B1183" t="str">
        <f t="shared" si="72"/>
        <v>12</v>
      </c>
      <c r="C1183" t="e">
        <f>VLOOKUP(B1183,Divisions!$A$2:$B$16,2,FALSE)</f>
        <v>#N/A</v>
      </c>
      <c r="D1183" t="str">
        <f t="shared" si="73"/>
        <v>121</v>
      </c>
      <c r="E1183" t="str">
        <f>VLOOKUP(D1183,Groups!$B$2:$C$66,2,FALSE)</f>
        <v>Personal care</v>
      </c>
      <c r="F1183" t="str">
        <f t="shared" si="74"/>
        <v>1213</v>
      </c>
      <c r="G1183" t="str">
        <f>VLOOKUP(F1183,Classes!$B$2:$C$166,2,FALSE)</f>
        <v>Other appliances, articles and products for personal care</v>
      </c>
      <c r="H1183" t="str">
        <f t="shared" si="75"/>
        <v>1213278</v>
      </c>
      <c r="I1183" t="str">
        <f>VLOOKUP(H1183,'Sub-Classes'!$B$2:$C$369,2,FALSE)</f>
        <v xml:space="preserve">Other products, e.g. toilet paper </v>
      </c>
      <c r="J1183" t="s">
        <v>3440</v>
      </c>
      <c r="K1183" t="s">
        <v>3441</v>
      </c>
    </row>
    <row r="1184" spans="1:11" x14ac:dyDescent="0.3">
      <c r="A1184" t="s">
        <v>3442</v>
      </c>
      <c r="B1184" t="str">
        <f t="shared" si="72"/>
        <v>12</v>
      </c>
      <c r="C1184" t="e">
        <f>VLOOKUP(B1184,Divisions!$A$2:$B$16,2,FALSE)</f>
        <v>#N/A</v>
      </c>
      <c r="D1184" t="str">
        <f t="shared" si="73"/>
        <v>121</v>
      </c>
      <c r="E1184" t="str">
        <f>VLOOKUP(D1184,Groups!$B$2:$C$66,2,FALSE)</f>
        <v>Personal care</v>
      </c>
      <c r="F1184" t="str">
        <f t="shared" si="74"/>
        <v>1213</v>
      </c>
      <c r="G1184" t="str">
        <f>VLOOKUP(F1184,Classes!$B$2:$C$166,2,FALSE)</f>
        <v>Other appliances, articles and products for personal care</v>
      </c>
      <c r="H1184" t="str">
        <f t="shared" si="75"/>
        <v>1213278</v>
      </c>
      <c r="I1184" t="str">
        <f>VLOOKUP(H1184,'Sub-Classes'!$B$2:$C$369,2,FALSE)</f>
        <v xml:space="preserve">Other products, e.g. toilet paper </v>
      </c>
      <c r="J1184" t="s">
        <v>3442</v>
      </c>
      <c r="K1184" t="s">
        <v>3443</v>
      </c>
    </row>
    <row r="1185" spans="1:11" x14ac:dyDescent="0.3">
      <c r="A1185" t="s">
        <v>3444</v>
      </c>
      <c r="B1185" t="str">
        <f t="shared" si="72"/>
        <v>12</v>
      </c>
      <c r="C1185" t="e">
        <f>VLOOKUP(B1185,Divisions!$A$2:$B$16,2,FALSE)</f>
        <v>#N/A</v>
      </c>
      <c r="D1185" t="str">
        <f t="shared" si="73"/>
        <v>121</v>
      </c>
      <c r="E1185" t="str">
        <f>VLOOKUP(D1185,Groups!$B$2:$C$66,2,FALSE)</f>
        <v>Personal care</v>
      </c>
      <c r="F1185" t="str">
        <f t="shared" si="74"/>
        <v>1213</v>
      </c>
      <c r="G1185" t="str">
        <f>VLOOKUP(F1185,Classes!$B$2:$C$166,2,FALSE)</f>
        <v>Other appliances, articles and products for personal care</v>
      </c>
      <c r="H1185" t="str">
        <f t="shared" si="75"/>
        <v>1213278</v>
      </c>
      <c r="I1185" t="str">
        <f>VLOOKUP(H1185,'Sub-Classes'!$B$2:$C$369,2,FALSE)</f>
        <v xml:space="preserve">Other products, e.g. toilet paper </v>
      </c>
      <c r="J1185" t="s">
        <v>3444</v>
      </c>
      <c r="K1185" t="s">
        <v>3445</v>
      </c>
    </row>
    <row r="1186" spans="1:11" x14ac:dyDescent="0.3">
      <c r="A1186" t="s">
        <v>3446</v>
      </c>
      <c r="B1186" t="str">
        <f t="shared" si="72"/>
        <v>12</v>
      </c>
      <c r="C1186" t="e">
        <f>VLOOKUP(B1186,Divisions!$A$2:$B$16,2,FALSE)</f>
        <v>#N/A</v>
      </c>
      <c r="D1186" t="str">
        <f t="shared" si="73"/>
        <v>121</v>
      </c>
      <c r="E1186" t="str">
        <f>VLOOKUP(D1186,Groups!$B$2:$C$66,2,FALSE)</f>
        <v>Personal care</v>
      </c>
      <c r="F1186" t="str">
        <f t="shared" si="74"/>
        <v>1213</v>
      </c>
      <c r="G1186" t="str">
        <f>VLOOKUP(F1186,Classes!$B$2:$C$166,2,FALSE)</f>
        <v>Other appliances, articles and products for personal care</v>
      </c>
      <c r="H1186" t="str">
        <f t="shared" si="75"/>
        <v>1213278</v>
      </c>
      <c r="I1186" t="str">
        <f>VLOOKUP(H1186,'Sub-Classes'!$B$2:$C$369,2,FALSE)</f>
        <v xml:space="preserve">Other products, e.g. toilet paper </v>
      </c>
      <c r="J1186" t="s">
        <v>3446</v>
      </c>
      <c r="K1186" t="s">
        <v>3447</v>
      </c>
    </row>
    <row r="1187" spans="1:11" x14ac:dyDescent="0.3">
      <c r="A1187" t="s">
        <v>3448</v>
      </c>
      <c r="B1187" t="str">
        <f t="shared" si="72"/>
        <v>12</v>
      </c>
      <c r="C1187" t="e">
        <f>VLOOKUP(B1187,Divisions!$A$2:$B$16,2,FALSE)</f>
        <v>#N/A</v>
      </c>
      <c r="D1187" t="str">
        <f t="shared" si="73"/>
        <v>121</v>
      </c>
      <c r="E1187" t="str">
        <f>VLOOKUP(D1187,Groups!$B$2:$C$66,2,FALSE)</f>
        <v>Personal care</v>
      </c>
      <c r="F1187" t="str">
        <f t="shared" si="74"/>
        <v>1213</v>
      </c>
      <c r="G1187" t="str">
        <f>VLOOKUP(F1187,Classes!$B$2:$C$166,2,FALSE)</f>
        <v>Other appliances, articles and products for personal care</v>
      </c>
      <c r="H1187" t="str">
        <f t="shared" si="75"/>
        <v>1213278</v>
      </c>
      <c r="I1187" t="str">
        <f>VLOOKUP(H1187,'Sub-Classes'!$B$2:$C$369,2,FALSE)</f>
        <v xml:space="preserve">Other products, e.g. toilet paper </v>
      </c>
      <c r="J1187" t="s">
        <v>3448</v>
      </c>
      <c r="K1187" t="s">
        <v>3449</v>
      </c>
    </row>
    <row r="1188" spans="1:11" x14ac:dyDescent="0.3">
      <c r="A1188" t="s">
        <v>3450</v>
      </c>
      <c r="B1188" t="str">
        <f t="shared" si="72"/>
        <v>12</v>
      </c>
      <c r="C1188" t="e">
        <f>VLOOKUP(B1188,Divisions!$A$2:$B$16,2,FALSE)</f>
        <v>#N/A</v>
      </c>
      <c r="D1188" t="str">
        <f t="shared" si="73"/>
        <v>121</v>
      </c>
      <c r="E1188" t="str">
        <f>VLOOKUP(D1188,Groups!$B$2:$C$66,2,FALSE)</f>
        <v>Personal care</v>
      </c>
      <c r="F1188" t="str">
        <f t="shared" si="74"/>
        <v>1213</v>
      </c>
      <c r="G1188" t="str">
        <f>VLOOKUP(F1188,Classes!$B$2:$C$166,2,FALSE)</f>
        <v>Other appliances, articles and products for personal care</v>
      </c>
      <c r="H1188" t="str">
        <f t="shared" si="75"/>
        <v>1213278</v>
      </c>
      <c r="I1188" t="str">
        <f>VLOOKUP(H1188,'Sub-Classes'!$B$2:$C$369,2,FALSE)</f>
        <v xml:space="preserve">Other products, e.g. toilet paper </v>
      </c>
      <c r="J1188" t="s">
        <v>3450</v>
      </c>
      <c r="K1188" t="s">
        <v>3451</v>
      </c>
    </row>
    <row r="1189" spans="1:11" x14ac:dyDescent="0.3">
      <c r="A1189" t="s">
        <v>3452</v>
      </c>
      <c r="B1189" t="str">
        <f t="shared" si="72"/>
        <v>12</v>
      </c>
      <c r="C1189" t="e">
        <f>VLOOKUP(B1189,Divisions!$A$2:$B$16,2,FALSE)</f>
        <v>#N/A</v>
      </c>
      <c r="D1189" t="str">
        <f t="shared" si="73"/>
        <v>122</v>
      </c>
      <c r="E1189" t="str">
        <f>VLOOKUP(D1189,Groups!$B$2:$C$66,2,FALSE)</f>
        <v>Prostitution</v>
      </c>
      <c r="F1189" t="str">
        <f t="shared" si="74"/>
        <v>1220</v>
      </c>
      <c r="G1189" t="str">
        <f>VLOOKUP(F1189,Classes!$B$2:$C$166,2,FALSE)</f>
        <v>Prostitution</v>
      </c>
      <c r="H1189" t="str">
        <f t="shared" si="75"/>
        <v>1220000</v>
      </c>
      <c r="I1189" t="e">
        <f>VLOOKUP(H1189,'Sub-Classes'!$B$2:$C$369,2,FALSE)</f>
        <v>#N/A</v>
      </c>
      <c r="J1189" t="s">
        <v>3452</v>
      </c>
      <c r="K1189" t="s">
        <v>3453</v>
      </c>
    </row>
    <row r="1190" spans="1:11" x14ac:dyDescent="0.3">
      <c r="A1190" t="s">
        <v>3454</v>
      </c>
      <c r="B1190" t="str">
        <f t="shared" si="72"/>
        <v>12</v>
      </c>
      <c r="C1190" t="e">
        <f>VLOOKUP(B1190,Divisions!$A$2:$B$16,2,FALSE)</f>
        <v>#N/A</v>
      </c>
      <c r="D1190" t="str">
        <f t="shared" si="73"/>
        <v>122</v>
      </c>
      <c r="E1190" t="str">
        <f>VLOOKUP(D1190,Groups!$B$2:$C$66,2,FALSE)</f>
        <v>Prostitution</v>
      </c>
      <c r="F1190" t="str">
        <f t="shared" si="74"/>
        <v>1220</v>
      </c>
      <c r="G1190" t="str">
        <f>VLOOKUP(F1190,Classes!$B$2:$C$166,2,FALSE)</f>
        <v>Prostitution</v>
      </c>
      <c r="H1190" t="str">
        <f t="shared" si="75"/>
        <v>1220279</v>
      </c>
      <c r="I1190" t="str">
        <f>VLOOKUP(H1190,'Sub-Classes'!$B$2:$C$369,2,FALSE)</f>
        <v>Services provided by prostitutes and the like</v>
      </c>
      <c r="J1190" t="s">
        <v>3454</v>
      </c>
      <c r="K1190" t="s">
        <v>3455</v>
      </c>
    </row>
    <row r="1191" spans="1:11" x14ac:dyDescent="0.3">
      <c r="A1191" t="s">
        <v>3456</v>
      </c>
      <c r="B1191" t="str">
        <f t="shared" si="72"/>
        <v>12</v>
      </c>
      <c r="C1191" t="e">
        <f>VLOOKUP(B1191,Divisions!$A$2:$B$16,2,FALSE)</f>
        <v>#N/A</v>
      </c>
      <c r="D1191" t="str">
        <f t="shared" si="73"/>
        <v>122</v>
      </c>
      <c r="E1191" t="str">
        <f>VLOOKUP(D1191,Groups!$B$2:$C$66,2,FALSE)</f>
        <v>Prostitution</v>
      </c>
      <c r="F1191" t="str">
        <f t="shared" si="74"/>
        <v>1220</v>
      </c>
      <c r="G1191" t="str">
        <f>VLOOKUP(F1191,Classes!$B$2:$C$166,2,FALSE)</f>
        <v>Prostitution</v>
      </c>
      <c r="H1191" t="str">
        <f t="shared" si="75"/>
        <v>1220279</v>
      </c>
      <c r="I1191" t="str">
        <f>VLOOKUP(H1191,'Sub-Classes'!$B$2:$C$369,2,FALSE)</f>
        <v>Services provided by prostitutes and the like</v>
      </c>
      <c r="J1191" t="s">
        <v>3456</v>
      </c>
      <c r="K1191" t="s">
        <v>3457</v>
      </c>
    </row>
    <row r="1192" spans="1:11" x14ac:dyDescent="0.3">
      <c r="A1192" t="s">
        <v>3458</v>
      </c>
      <c r="B1192" t="str">
        <f t="shared" si="72"/>
        <v>12</v>
      </c>
      <c r="C1192" t="e">
        <f>VLOOKUP(B1192,Divisions!$A$2:$B$16,2,FALSE)</f>
        <v>#N/A</v>
      </c>
      <c r="D1192" t="str">
        <f t="shared" si="73"/>
        <v>123</v>
      </c>
      <c r="E1192" t="str">
        <f>VLOOKUP(D1192,Groups!$B$2:$C$66,2,FALSE)</f>
        <v>Personal effects n.e.c.</v>
      </c>
      <c r="F1192" t="str">
        <f t="shared" si="74"/>
        <v>1230</v>
      </c>
      <c r="G1192" t="e">
        <f>VLOOKUP(F1192,Classes!$B$2:$C$166,2,FALSE)</f>
        <v>#N/A</v>
      </c>
      <c r="H1192" t="str">
        <f t="shared" si="75"/>
        <v>1230000</v>
      </c>
      <c r="I1192" t="e">
        <f>VLOOKUP(H1192,'Sub-Classes'!$B$2:$C$369,2,FALSE)</f>
        <v>#N/A</v>
      </c>
      <c r="J1192" t="s">
        <v>3458</v>
      </c>
      <c r="K1192" t="s">
        <v>3459</v>
      </c>
    </row>
    <row r="1193" spans="1:11" x14ac:dyDescent="0.3">
      <c r="A1193" t="s">
        <v>3460</v>
      </c>
      <c r="B1193" t="str">
        <f t="shared" si="72"/>
        <v>12</v>
      </c>
      <c r="C1193" t="e">
        <f>VLOOKUP(B1193,Divisions!$A$2:$B$16,2,FALSE)</f>
        <v>#N/A</v>
      </c>
      <c r="D1193" t="str">
        <f t="shared" si="73"/>
        <v>123</v>
      </c>
      <c r="E1193" t="str">
        <f>VLOOKUP(D1193,Groups!$B$2:$C$66,2,FALSE)</f>
        <v>Personal effects n.e.c.</v>
      </c>
      <c r="F1193" t="str">
        <f t="shared" si="74"/>
        <v>1231</v>
      </c>
      <c r="G1193" t="str">
        <f>VLOOKUP(F1193,Classes!$B$2:$C$166,2,FALSE)</f>
        <v>Jewellery, clocks and watches</v>
      </c>
      <c r="H1193" t="str">
        <f t="shared" si="75"/>
        <v>1231000</v>
      </c>
      <c r="I1193" t="e">
        <f>VLOOKUP(H1193,'Sub-Classes'!$B$2:$C$369,2,FALSE)</f>
        <v>#N/A</v>
      </c>
      <c r="J1193" t="s">
        <v>3460</v>
      </c>
      <c r="K1193" t="s">
        <v>3461</v>
      </c>
    </row>
    <row r="1194" spans="1:11" x14ac:dyDescent="0.3">
      <c r="A1194" t="s">
        <v>3462</v>
      </c>
      <c r="B1194" t="str">
        <f t="shared" si="72"/>
        <v>12</v>
      </c>
      <c r="C1194" t="e">
        <f>VLOOKUP(B1194,Divisions!$A$2:$B$16,2,FALSE)</f>
        <v>#N/A</v>
      </c>
      <c r="D1194" t="str">
        <f t="shared" si="73"/>
        <v>123</v>
      </c>
      <c r="E1194" t="str">
        <f>VLOOKUP(D1194,Groups!$B$2:$C$66,2,FALSE)</f>
        <v>Personal effects n.e.c.</v>
      </c>
      <c r="F1194" t="str">
        <f t="shared" si="74"/>
        <v>1231</v>
      </c>
      <c r="G1194" t="str">
        <f>VLOOKUP(F1194,Classes!$B$2:$C$166,2,FALSE)</f>
        <v>Jewellery, clocks and watches</v>
      </c>
      <c r="H1194" t="str">
        <f t="shared" si="75"/>
        <v>1231280</v>
      </c>
      <c r="I1194" t="str">
        <f>VLOOKUP(H1194,'Sub-Classes'!$B$2:$C$369,2,FALSE)</f>
        <v>Precious stones and metals and jewellery fashioned out of such stones and metals</v>
      </c>
      <c r="J1194" t="s">
        <v>3462</v>
      </c>
      <c r="K1194" t="s">
        <v>3463</v>
      </c>
    </row>
    <row r="1195" spans="1:11" x14ac:dyDescent="0.3">
      <c r="A1195" t="s">
        <v>3464</v>
      </c>
      <c r="B1195" t="str">
        <f t="shared" si="72"/>
        <v>12</v>
      </c>
      <c r="C1195" t="e">
        <f>VLOOKUP(B1195,Divisions!$A$2:$B$16,2,FALSE)</f>
        <v>#N/A</v>
      </c>
      <c r="D1195" t="str">
        <f t="shared" si="73"/>
        <v>123</v>
      </c>
      <c r="E1195" t="str">
        <f>VLOOKUP(D1195,Groups!$B$2:$C$66,2,FALSE)</f>
        <v>Personal effects n.e.c.</v>
      </c>
      <c r="F1195" t="str">
        <f t="shared" si="74"/>
        <v>1231</v>
      </c>
      <c r="G1195" t="str">
        <f>VLOOKUP(F1195,Classes!$B$2:$C$166,2,FALSE)</f>
        <v>Jewellery, clocks and watches</v>
      </c>
      <c r="H1195" t="str">
        <f t="shared" si="75"/>
        <v>1231280</v>
      </c>
      <c r="I1195" t="str">
        <f>VLOOKUP(H1195,'Sub-Classes'!$B$2:$C$369,2,FALSE)</f>
        <v>Precious stones and metals and jewellery fashioned out of such stones and metals</v>
      </c>
      <c r="J1195" t="s">
        <v>3464</v>
      </c>
      <c r="K1195" t="s">
        <v>3465</v>
      </c>
    </row>
    <row r="1196" spans="1:11" x14ac:dyDescent="0.3">
      <c r="A1196" t="s">
        <v>3466</v>
      </c>
      <c r="B1196" t="str">
        <f t="shared" si="72"/>
        <v>12</v>
      </c>
      <c r="C1196" t="e">
        <f>VLOOKUP(B1196,Divisions!$A$2:$B$16,2,FALSE)</f>
        <v>#N/A</v>
      </c>
      <c r="D1196" t="str">
        <f t="shared" si="73"/>
        <v>123</v>
      </c>
      <c r="E1196" t="str">
        <f>VLOOKUP(D1196,Groups!$B$2:$C$66,2,FALSE)</f>
        <v>Personal effects n.e.c.</v>
      </c>
      <c r="F1196" t="str">
        <f t="shared" si="74"/>
        <v>1231</v>
      </c>
      <c r="G1196" t="str">
        <f>VLOOKUP(F1196,Classes!$B$2:$C$166,2,FALSE)</f>
        <v>Jewellery, clocks and watches</v>
      </c>
      <c r="H1196" t="str">
        <f t="shared" si="75"/>
        <v>1231281</v>
      </c>
      <c r="I1196" t="str">
        <f>VLOOKUP(H1196,'Sub-Classes'!$B$2:$C$369,2,FALSE)</f>
        <v>Costume jewellery, cuff links, tiepin</v>
      </c>
      <c r="J1196" t="s">
        <v>3466</v>
      </c>
      <c r="K1196" t="s">
        <v>3467</v>
      </c>
    </row>
    <row r="1197" spans="1:11" x14ac:dyDescent="0.3">
      <c r="A1197" t="s">
        <v>3468</v>
      </c>
      <c r="B1197" t="str">
        <f t="shared" si="72"/>
        <v>12</v>
      </c>
      <c r="C1197" t="e">
        <f>VLOOKUP(B1197,Divisions!$A$2:$B$16,2,FALSE)</f>
        <v>#N/A</v>
      </c>
      <c r="D1197" t="str">
        <f t="shared" si="73"/>
        <v>123</v>
      </c>
      <c r="E1197" t="str">
        <f>VLOOKUP(D1197,Groups!$B$2:$C$66,2,FALSE)</f>
        <v>Personal effects n.e.c.</v>
      </c>
      <c r="F1197" t="str">
        <f t="shared" si="74"/>
        <v>1231</v>
      </c>
      <c r="G1197" t="str">
        <f>VLOOKUP(F1197,Classes!$B$2:$C$166,2,FALSE)</f>
        <v>Jewellery, clocks and watches</v>
      </c>
      <c r="H1197" t="str">
        <f t="shared" si="75"/>
        <v>1231281</v>
      </c>
      <c r="I1197" t="str">
        <f>VLOOKUP(H1197,'Sub-Classes'!$B$2:$C$369,2,FALSE)</f>
        <v>Costume jewellery, cuff links, tiepin</v>
      </c>
      <c r="J1197" t="s">
        <v>3468</v>
      </c>
      <c r="K1197" t="s">
        <v>3469</v>
      </c>
    </row>
    <row r="1198" spans="1:11" x14ac:dyDescent="0.3">
      <c r="A1198" t="s">
        <v>3470</v>
      </c>
      <c r="B1198" t="str">
        <f t="shared" si="72"/>
        <v>12</v>
      </c>
      <c r="C1198" t="e">
        <f>VLOOKUP(B1198,Divisions!$A$2:$B$16,2,FALSE)</f>
        <v>#N/A</v>
      </c>
      <c r="D1198" t="str">
        <f t="shared" si="73"/>
        <v>123</v>
      </c>
      <c r="E1198" t="str">
        <f>VLOOKUP(D1198,Groups!$B$2:$C$66,2,FALSE)</f>
        <v>Personal effects n.e.c.</v>
      </c>
      <c r="F1198" t="str">
        <f t="shared" si="74"/>
        <v>1231</v>
      </c>
      <c r="G1198" t="str">
        <f>VLOOKUP(F1198,Classes!$B$2:$C$166,2,FALSE)</f>
        <v>Jewellery, clocks and watches</v>
      </c>
      <c r="H1198" t="str">
        <f t="shared" si="75"/>
        <v>1231282</v>
      </c>
      <c r="I1198" t="str">
        <f>VLOOKUP(H1198,'Sub-Classes'!$B$2:$C$369,2,FALSE)</f>
        <v>Clocks, watches, stop watches, alarm clocks, travel clocks</v>
      </c>
      <c r="J1198" t="s">
        <v>3470</v>
      </c>
      <c r="K1198" t="s">
        <v>3471</v>
      </c>
    </row>
    <row r="1199" spans="1:11" x14ac:dyDescent="0.3">
      <c r="A1199" t="s">
        <v>3472</v>
      </c>
      <c r="B1199" t="str">
        <f t="shared" si="72"/>
        <v>12</v>
      </c>
      <c r="C1199" t="e">
        <f>VLOOKUP(B1199,Divisions!$A$2:$B$16,2,FALSE)</f>
        <v>#N/A</v>
      </c>
      <c r="D1199" t="str">
        <f t="shared" si="73"/>
        <v>123</v>
      </c>
      <c r="E1199" t="str">
        <f>VLOOKUP(D1199,Groups!$B$2:$C$66,2,FALSE)</f>
        <v>Personal effects n.e.c.</v>
      </c>
      <c r="F1199" t="str">
        <f t="shared" si="74"/>
        <v>1231</v>
      </c>
      <c r="G1199" t="str">
        <f>VLOOKUP(F1199,Classes!$B$2:$C$166,2,FALSE)</f>
        <v>Jewellery, clocks and watches</v>
      </c>
      <c r="H1199" t="str">
        <f t="shared" si="75"/>
        <v>1231282</v>
      </c>
      <c r="I1199" t="str">
        <f>VLOOKUP(H1199,'Sub-Classes'!$B$2:$C$369,2,FALSE)</f>
        <v>Clocks, watches, stop watches, alarm clocks, travel clocks</v>
      </c>
      <c r="J1199" t="s">
        <v>3472</v>
      </c>
      <c r="K1199" t="s">
        <v>3473</v>
      </c>
    </row>
    <row r="1200" spans="1:11" x14ac:dyDescent="0.3">
      <c r="A1200" t="s">
        <v>3474</v>
      </c>
      <c r="B1200" t="str">
        <f t="shared" si="72"/>
        <v>12</v>
      </c>
      <c r="C1200" t="e">
        <f>VLOOKUP(B1200,Divisions!$A$2:$B$16,2,FALSE)</f>
        <v>#N/A</v>
      </c>
      <c r="D1200" t="str">
        <f t="shared" si="73"/>
        <v>123</v>
      </c>
      <c r="E1200" t="str">
        <f>VLOOKUP(D1200,Groups!$B$2:$C$66,2,FALSE)</f>
        <v>Personal effects n.e.c.</v>
      </c>
      <c r="F1200" t="str">
        <f t="shared" si="74"/>
        <v>1231</v>
      </c>
      <c r="G1200" t="str">
        <f>VLOOKUP(F1200,Classes!$B$2:$C$166,2,FALSE)</f>
        <v>Jewellery, clocks and watches</v>
      </c>
      <c r="H1200" t="str">
        <f t="shared" si="75"/>
        <v>1231283</v>
      </c>
      <c r="I1200" t="str">
        <f>VLOOKUP(H1200,'Sub-Classes'!$B$2:$C$369,2,FALSE)</f>
        <v>Repair of jewellery, clocks and watches</v>
      </c>
      <c r="J1200" t="s">
        <v>3474</v>
      </c>
      <c r="K1200" t="s">
        <v>3475</v>
      </c>
    </row>
    <row r="1201" spans="1:11" x14ac:dyDescent="0.3">
      <c r="A1201" t="s">
        <v>3476</v>
      </c>
      <c r="B1201" t="str">
        <f t="shared" si="72"/>
        <v>12</v>
      </c>
      <c r="C1201" t="e">
        <f>VLOOKUP(B1201,Divisions!$A$2:$B$16,2,FALSE)</f>
        <v>#N/A</v>
      </c>
      <c r="D1201" t="str">
        <f t="shared" si="73"/>
        <v>123</v>
      </c>
      <c r="E1201" t="str">
        <f>VLOOKUP(D1201,Groups!$B$2:$C$66,2,FALSE)</f>
        <v>Personal effects n.e.c.</v>
      </c>
      <c r="F1201" t="str">
        <f t="shared" si="74"/>
        <v>1231</v>
      </c>
      <c r="G1201" t="str">
        <f>VLOOKUP(F1201,Classes!$B$2:$C$166,2,FALSE)</f>
        <v>Jewellery, clocks and watches</v>
      </c>
      <c r="H1201" t="str">
        <f t="shared" si="75"/>
        <v>1231283</v>
      </c>
      <c r="I1201" t="str">
        <f>VLOOKUP(H1201,'Sub-Classes'!$B$2:$C$369,2,FALSE)</f>
        <v>Repair of jewellery, clocks and watches</v>
      </c>
      <c r="J1201" t="s">
        <v>3476</v>
      </c>
      <c r="K1201" t="s">
        <v>3475</v>
      </c>
    </row>
    <row r="1202" spans="1:11" x14ac:dyDescent="0.3">
      <c r="A1202" t="s">
        <v>3477</v>
      </c>
      <c r="B1202" t="str">
        <f t="shared" si="72"/>
        <v>12</v>
      </c>
      <c r="C1202" t="e">
        <f>VLOOKUP(B1202,Divisions!$A$2:$B$16,2,FALSE)</f>
        <v>#N/A</v>
      </c>
      <c r="D1202" t="str">
        <f t="shared" si="73"/>
        <v>123</v>
      </c>
      <c r="E1202" t="str">
        <f>VLOOKUP(D1202,Groups!$B$2:$C$66,2,FALSE)</f>
        <v>Personal effects n.e.c.</v>
      </c>
      <c r="F1202" t="str">
        <f t="shared" si="74"/>
        <v>1232</v>
      </c>
      <c r="G1202" t="str">
        <f>VLOOKUP(F1202,Classes!$B$2:$C$166,2,FALSE)</f>
        <v>Other personal effects</v>
      </c>
      <c r="H1202" t="str">
        <f t="shared" si="75"/>
        <v>1232000</v>
      </c>
      <c r="I1202" t="e">
        <f>VLOOKUP(H1202,'Sub-Classes'!$B$2:$C$369,2,FALSE)</f>
        <v>#N/A</v>
      </c>
      <c r="J1202" t="s">
        <v>3477</v>
      </c>
      <c r="K1202" t="s">
        <v>3478</v>
      </c>
    </row>
    <row r="1203" spans="1:11" x14ac:dyDescent="0.3">
      <c r="A1203" t="s">
        <v>3479</v>
      </c>
      <c r="B1203" t="str">
        <f t="shared" si="72"/>
        <v>12</v>
      </c>
      <c r="C1203" t="e">
        <f>VLOOKUP(B1203,Divisions!$A$2:$B$16,2,FALSE)</f>
        <v>#N/A</v>
      </c>
      <c r="D1203" t="str">
        <f t="shared" si="73"/>
        <v>123</v>
      </c>
      <c r="E1203" t="str">
        <f>VLOOKUP(D1203,Groups!$B$2:$C$66,2,FALSE)</f>
        <v>Personal effects n.e.c.</v>
      </c>
      <c r="F1203" t="str">
        <f t="shared" si="74"/>
        <v>1232</v>
      </c>
      <c r="G1203" t="str">
        <f>VLOOKUP(F1203,Classes!$B$2:$C$166,2,FALSE)</f>
        <v>Other personal effects</v>
      </c>
      <c r="H1203" t="str">
        <f t="shared" si="75"/>
        <v>1232284</v>
      </c>
      <c r="I1203" t="str">
        <f>VLOOKUP(H1203,'Sub-Classes'!$B$2:$C$369,2,FALSE)</f>
        <v>Travel goods and other carriers of personal effects suitcases, etc.</v>
      </c>
      <c r="J1203" t="s">
        <v>3479</v>
      </c>
      <c r="K1203" t="s">
        <v>3480</v>
      </c>
    </row>
    <row r="1204" spans="1:11" x14ac:dyDescent="0.3">
      <c r="A1204" t="s">
        <v>3481</v>
      </c>
      <c r="B1204" t="str">
        <f t="shared" si="72"/>
        <v>12</v>
      </c>
      <c r="C1204" t="e">
        <f>VLOOKUP(B1204,Divisions!$A$2:$B$16,2,FALSE)</f>
        <v>#N/A</v>
      </c>
      <c r="D1204" t="str">
        <f t="shared" si="73"/>
        <v>123</v>
      </c>
      <c r="E1204" t="str">
        <f>VLOOKUP(D1204,Groups!$B$2:$C$66,2,FALSE)</f>
        <v>Personal effects n.e.c.</v>
      </c>
      <c r="F1204" t="str">
        <f t="shared" si="74"/>
        <v>1232</v>
      </c>
      <c r="G1204" t="str">
        <f>VLOOKUP(F1204,Classes!$B$2:$C$166,2,FALSE)</f>
        <v>Other personal effects</v>
      </c>
      <c r="H1204" t="str">
        <f t="shared" si="75"/>
        <v>1232284</v>
      </c>
      <c r="I1204" t="str">
        <f>VLOOKUP(H1204,'Sub-Classes'!$B$2:$C$369,2,FALSE)</f>
        <v>Travel goods and other carriers of personal effects suitcases, etc.</v>
      </c>
      <c r="J1204" t="s">
        <v>3481</v>
      </c>
      <c r="K1204" t="s">
        <v>3482</v>
      </c>
    </row>
    <row r="1205" spans="1:11" x14ac:dyDescent="0.3">
      <c r="A1205" t="s">
        <v>3483</v>
      </c>
      <c r="B1205" t="str">
        <f t="shared" si="72"/>
        <v>12</v>
      </c>
      <c r="C1205" t="e">
        <f>VLOOKUP(B1205,Divisions!$A$2:$B$16,2,FALSE)</f>
        <v>#N/A</v>
      </c>
      <c r="D1205" t="str">
        <f t="shared" si="73"/>
        <v>123</v>
      </c>
      <c r="E1205" t="str">
        <f>VLOOKUP(D1205,Groups!$B$2:$C$66,2,FALSE)</f>
        <v>Personal effects n.e.c.</v>
      </c>
      <c r="F1205" t="str">
        <f t="shared" si="74"/>
        <v>1232</v>
      </c>
      <c r="G1205" t="str">
        <f>VLOOKUP(F1205,Classes!$B$2:$C$166,2,FALSE)</f>
        <v>Other personal effects</v>
      </c>
      <c r="H1205" t="str">
        <f t="shared" si="75"/>
        <v>1232284</v>
      </c>
      <c r="I1205" t="str">
        <f>VLOOKUP(H1205,'Sub-Classes'!$B$2:$C$369,2,FALSE)</f>
        <v>Travel goods and other carriers of personal effects suitcases, etc.</v>
      </c>
      <c r="J1205" t="s">
        <v>3483</v>
      </c>
      <c r="K1205" t="s">
        <v>3484</v>
      </c>
    </row>
    <row r="1206" spans="1:11" x14ac:dyDescent="0.3">
      <c r="A1206" t="s">
        <v>3485</v>
      </c>
      <c r="B1206" t="str">
        <f t="shared" si="72"/>
        <v>12</v>
      </c>
      <c r="C1206" t="e">
        <f>VLOOKUP(B1206,Divisions!$A$2:$B$16,2,FALSE)</f>
        <v>#N/A</v>
      </c>
      <c r="D1206" t="str">
        <f t="shared" si="73"/>
        <v>123</v>
      </c>
      <c r="E1206" t="str">
        <f>VLOOKUP(D1206,Groups!$B$2:$C$66,2,FALSE)</f>
        <v>Personal effects n.e.c.</v>
      </c>
      <c r="F1206" t="str">
        <f t="shared" si="74"/>
        <v>1232</v>
      </c>
      <c r="G1206" t="str">
        <f>VLOOKUP(F1206,Classes!$B$2:$C$166,2,FALSE)</f>
        <v>Other personal effects</v>
      </c>
      <c r="H1206" t="str">
        <f t="shared" si="75"/>
        <v>1232284</v>
      </c>
      <c r="I1206" t="str">
        <f>VLOOKUP(H1206,'Sub-Classes'!$B$2:$C$369,2,FALSE)</f>
        <v>Travel goods and other carriers of personal effects suitcases, etc.</v>
      </c>
      <c r="J1206" t="s">
        <v>3485</v>
      </c>
      <c r="K1206" t="s">
        <v>3486</v>
      </c>
    </row>
    <row r="1207" spans="1:11" x14ac:dyDescent="0.3">
      <c r="A1207" t="s">
        <v>3487</v>
      </c>
      <c r="B1207" t="str">
        <f t="shared" si="72"/>
        <v>12</v>
      </c>
      <c r="C1207" t="e">
        <f>VLOOKUP(B1207,Divisions!$A$2:$B$16,2,FALSE)</f>
        <v>#N/A</v>
      </c>
      <c r="D1207" t="str">
        <f t="shared" si="73"/>
        <v>123</v>
      </c>
      <c r="E1207" t="str">
        <f>VLOOKUP(D1207,Groups!$B$2:$C$66,2,FALSE)</f>
        <v>Personal effects n.e.c.</v>
      </c>
      <c r="F1207" t="str">
        <f t="shared" si="74"/>
        <v>1232</v>
      </c>
      <c r="G1207" t="str">
        <f>VLOOKUP(F1207,Classes!$B$2:$C$166,2,FALSE)</f>
        <v>Other personal effects</v>
      </c>
      <c r="H1207" t="str">
        <f t="shared" si="75"/>
        <v>1232284</v>
      </c>
      <c r="I1207" t="str">
        <f>VLOOKUP(H1207,'Sub-Classes'!$B$2:$C$369,2,FALSE)</f>
        <v>Travel goods and other carriers of personal effects suitcases, etc.</v>
      </c>
      <c r="J1207" t="s">
        <v>3487</v>
      </c>
      <c r="K1207" t="s">
        <v>3488</v>
      </c>
    </row>
    <row r="1208" spans="1:11" x14ac:dyDescent="0.3">
      <c r="A1208" t="s">
        <v>3489</v>
      </c>
      <c r="B1208" t="str">
        <f t="shared" si="72"/>
        <v>12</v>
      </c>
      <c r="C1208" t="e">
        <f>VLOOKUP(B1208,Divisions!$A$2:$B$16,2,FALSE)</f>
        <v>#N/A</v>
      </c>
      <c r="D1208" t="str">
        <f t="shared" si="73"/>
        <v>123</v>
      </c>
      <c r="E1208" t="str">
        <f>VLOOKUP(D1208,Groups!$B$2:$C$66,2,FALSE)</f>
        <v>Personal effects n.e.c.</v>
      </c>
      <c r="F1208" t="str">
        <f t="shared" si="74"/>
        <v>1232</v>
      </c>
      <c r="G1208" t="str">
        <f>VLOOKUP(F1208,Classes!$B$2:$C$166,2,FALSE)</f>
        <v>Other personal effects</v>
      </c>
      <c r="H1208" t="str">
        <f t="shared" si="75"/>
        <v>1232285</v>
      </c>
      <c r="I1208" t="str">
        <f>VLOOKUP(H1208,'Sub-Classes'!$B$2:$C$369,2,FALSE)</f>
        <v xml:space="preserve">Articles for babies,  e.g. baby carriages </v>
      </c>
      <c r="J1208" t="s">
        <v>3489</v>
      </c>
      <c r="K1208" t="s">
        <v>3490</v>
      </c>
    </row>
    <row r="1209" spans="1:11" x14ac:dyDescent="0.3">
      <c r="A1209" t="s">
        <v>3491</v>
      </c>
      <c r="B1209" t="str">
        <f t="shared" si="72"/>
        <v>12</v>
      </c>
      <c r="C1209" t="e">
        <f>VLOOKUP(B1209,Divisions!$A$2:$B$16,2,FALSE)</f>
        <v>#N/A</v>
      </c>
      <c r="D1209" t="str">
        <f t="shared" si="73"/>
        <v>123</v>
      </c>
      <c r="E1209" t="str">
        <f>VLOOKUP(D1209,Groups!$B$2:$C$66,2,FALSE)</f>
        <v>Personal effects n.e.c.</v>
      </c>
      <c r="F1209" t="str">
        <f t="shared" si="74"/>
        <v>1232</v>
      </c>
      <c r="G1209" t="str">
        <f>VLOOKUP(F1209,Classes!$B$2:$C$166,2,FALSE)</f>
        <v>Other personal effects</v>
      </c>
      <c r="H1209" t="str">
        <f t="shared" si="75"/>
        <v>1232285</v>
      </c>
      <c r="I1209" t="str">
        <f>VLOOKUP(H1209,'Sub-Classes'!$B$2:$C$369,2,FALSE)</f>
        <v xml:space="preserve">Articles for babies,  e.g. baby carriages </v>
      </c>
      <c r="J1209" t="s">
        <v>3491</v>
      </c>
      <c r="K1209" t="s">
        <v>3492</v>
      </c>
    </row>
    <row r="1210" spans="1:11" x14ac:dyDescent="0.3">
      <c r="A1210" t="s">
        <v>3493</v>
      </c>
      <c r="B1210" t="str">
        <f t="shared" si="72"/>
        <v>12</v>
      </c>
      <c r="C1210" t="e">
        <f>VLOOKUP(B1210,Divisions!$A$2:$B$16,2,FALSE)</f>
        <v>#N/A</v>
      </c>
      <c r="D1210" t="str">
        <f t="shared" si="73"/>
        <v>123</v>
      </c>
      <c r="E1210" t="str">
        <f>VLOOKUP(D1210,Groups!$B$2:$C$66,2,FALSE)</f>
        <v>Personal effects n.e.c.</v>
      </c>
      <c r="F1210" t="str">
        <f t="shared" si="74"/>
        <v>1232</v>
      </c>
      <c r="G1210" t="str">
        <f>VLOOKUP(F1210,Classes!$B$2:$C$166,2,FALSE)</f>
        <v>Other personal effects</v>
      </c>
      <c r="H1210" t="str">
        <f t="shared" si="75"/>
        <v>1232285</v>
      </c>
      <c r="I1210" t="str">
        <f>VLOOKUP(H1210,'Sub-Classes'!$B$2:$C$369,2,FALSE)</f>
        <v xml:space="preserve">Articles for babies,  e.g. baby carriages </v>
      </c>
      <c r="J1210" t="s">
        <v>3493</v>
      </c>
      <c r="K1210" t="s">
        <v>3494</v>
      </c>
    </row>
    <row r="1211" spans="1:11" x14ac:dyDescent="0.3">
      <c r="A1211" t="s">
        <v>3495</v>
      </c>
      <c r="B1211" t="str">
        <f t="shared" si="72"/>
        <v>12</v>
      </c>
      <c r="C1211" t="e">
        <f>VLOOKUP(B1211,Divisions!$A$2:$B$16,2,FALSE)</f>
        <v>#N/A</v>
      </c>
      <c r="D1211" t="str">
        <f t="shared" si="73"/>
        <v>123</v>
      </c>
      <c r="E1211" t="str">
        <f>VLOOKUP(D1211,Groups!$B$2:$C$66,2,FALSE)</f>
        <v>Personal effects n.e.c.</v>
      </c>
      <c r="F1211" t="str">
        <f t="shared" si="74"/>
        <v>1232</v>
      </c>
      <c r="G1211" t="str">
        <f>VLOOKUP(F1211,Classes!$B$2:$C$166,2,FALSE)</f>
        <v>Other personal effects</v>
      </c>
      <c r="H1211" t="str">
        <f t="shared" si="75"/>
        <v>1232286</v>
      </c>
      <c r="I1211" t="str">
        <f>VLOOKUP(H1211,'Sub-Classes'!$B$2:$C$369,2,FALSE)</f>
        <v>Articles for smokers, e.g. pipes, lighters, cigarette cases, ashtrays</v>
      </c>
      <c r="J1211" t="s">
        <v>3495</v>
      </c>
      <c r="K1211" t="s">
        <v>3496</v>
      </c>
    </row>
    <row r="1212" spans="1:11" x14ac:dyDescent="0.3">
      <c r="A1212" t="s">
        <v>3497</v>
      </c>
      <c r="B1212" t="str">
        <f t="shared" si="72"/>
        <v>12</v>
      </c>
      <c r="C1212" t="e">
        <f>VLOOKUP(B1212,Divisions!$A$2:$B$16,2,FALSE)</f>
        <v>#N/A</v>
      </c>
      <c r="D1212" t="str">
        <f t="shared" si="73"/>
        <v>123</v>
      </c>
      <c r="E1212" t="str">
        <f>VLOOKUP(D1212,Groups!$B$2:$C$66,2,FALSE)</f>
        <v>Personal effects n.e.c.</v>
      </c>
      <c r="F1212" t="str">
        <f t="shared" si="74"/>
        <v>1232</v>
      </c>
      <c r="G1212" t="str">
        <f>VLOOKUP(F1212,Classes!$B$2:$C$166,2,FALSE)</f>
        <v>Other personal effects</v>
      </c>
      <c r="H1212" t="str">
        <f t="shared" si="75"/>
        <v>1232286</v>
      </c>
      <c r="I1212" t="str">
        <f>VLOOKUP(H1212,'Sub-Classes'!$B$2:$C$369,2,FALSE)</f>
        <v>Articles for smokers, e.g. pipes, lighters, cigarette cases, ashtrays</v>
      </c>
      <c r="J1212" t="s">
        <v>3497</v>
      </c>
      <c r="K1212" t="s">
        <v>3498</v>
      </c>
    </row>
    <row r="1213" spans="1:11" x14ac:dyDescent="0.3">
      <c r="A1213" t="s">
        <v>3499</v>
      </c>
      <c r="B1213" t="str">
        <f t="shared" si="72"/>
        <v>12</v>
      </c>
      <c r="C1213" t="e">
        <f>VLOOKUP(B1213,Divisions!$A$2:$B$16,2,FALSE)</f>
        <v>#N/A</v>
      </c>
      <c r="D1213" t="str">
        <f t="shared" si="73"/>
        <v>123</v>
      </c>
      <c r="E1213" t="str">
        <f>VLOOKUP(D1213,Groups!$B$2:$C$66,2,FALSE)</f>
        <v>Personal effects n.e.c.</v>
      </c>
      <c r="F1213" t="str">
        <f t="shared" si="74"/>
        <v>1232</v>
      </c>
      <c r="G1213" t="str">
        <f>VLOOKUP(F1213,Classes!$B$2:$C$166,2,FALSE)</f>
        <v>Other personal effects</v>
      </c>
      <c r="H1213" t="str">
        <f t="shared" si="75"/>
        <v>1232287</v>
      </c>
      <c r="I1213" t="str">
        <f>VLOOKUP(H1213,'Sub-Classes'!$B$2:$C$369,2,FALSE)</f>
        <v>Miscellaneous personal articles, e.g. sunglasses</v>
      </c>
      <c r="J1213" t="s">
        <v>3499</v>
      </c>
      <c r="K1213" t="s">
        <v>3500</v>
      </c>
    </row>
    <row r="1214" spans="1:11" x14ac:dyDescent="0.3">
      <c r="A1214" t="s">
        <v>3501</v>
      </c>
      <c r="B1214" t="str">
        <f t="shared" si="72"/>
        <v>12</v>
      </c>
      <c r="C1214" t="e">
        <f>VLOOKUP(B1214,Divisions!$A$2:$B$16,2,FALSE)</f>
        <v>#N/A</v>
      </c>
      <c r="D1214" t="str">
        <f t="shared" si="73"/>
        <v>123</v>
      </c>
      <c r="E1214" t="str">
        <f>VLOOKUP(D1214,Groups!$B$2:$C$66,2,FALSE)</f>
        <v>Personal effects n.e.c.</v>
      </c>
      <c r="F1214" t="str">
        <f t="shared" si="74"/>
        <v>1232</v>
      </c>
      <c r="G1214" t="str">
        <f>VLOOKUP(F1214,Classes!$B$2:$C$166,2,FALSE)</f>
        <v>Other personal effects</v>
      </c>
      <c r="H1214" t="str">
        <f t="shared" si="75"/>
        <v>1232287</v>
      </c>
      <c r="I1214" t="str">
        <f>VLOOKUP(H1214,'Sub-Classes'!$B$2:$C$369,2,FALSE)</f>
        <v>Miscellaneous personal articles, e.g. sunglasses</v>
      </c>
      <c r="J1214" t="s">
        <v>3501</v>
      </c>
      <c r="K1214" t="s">
        <v>3502</v>
      </c>
    </row>
    <row r="1215" spans="1:11" x14ac:dyDescent="0.3">
      <c r="A1215" t="s">
        <v>3503</v>
      </c>
      <c r="B1215" t="str">
        <f t="shared" si="72"/>
        <v>12</v>
      </c>
      <c r="C1215" t="e">
        <f>VLOOKUP(B1215,Divisions!$A$2:$B$16,2,FALSE)</f>
        <v>#N/A</v>
      </c>
      <c r="D1215" t="str">
        <f t="shared" si="73"/>
        <v>123</v>
      </c>
      <c r="E1215" t="str">
        <f>VLOOKUP(D1215,Groups!$B$2:$C$66,2,FALSE)</f>
        <v>Personal effects n.e.c.</v>
      </c>
      <c r="F1215" t="str">
        <f t="shared" si="74"/>
        <v>1232</v>
      </c>
      <c r="G1215" t="str">
        <f>VLOOKUP(F1215,Classes!$B$2:$C$166,2,FALSE)</f>
        <v>Other personal effects</v>
      </c>
      <c r="H1215" t="str">
        <f t="shared" si="75"/>
        <v>1232287</v>
      </c>
      <c r="I1215" t="str">
        <f>VLOOKUP(H1215,'Sub-Classes'!$B$2:$C$369,2,FALSE)</f>
        <v>Miscellaneous personal articles, e.g. sunglasses</v>
      </c>
      <c r="J1215" t="s">
        <v>3503</v>
      </c>
      <c r="K1215" t="s">
        <v>3504</v>
      </c>
    </row>
    <row r="1216" spans="1:11" x14ac:dyDescent="0.3">
      <c r="A1216" t="s">
        <v>3505</v>
      </c>
      <c r="B1216" t="str">
        <f t="shared" si="72"/>
        <v>12</v>
      </c>
      <c r="C1216" t="e">
        <f>VLOOKUP(B1216,Divisions!$A$2:$B$16,2,FALSE)</f>
        <v>#N/A</v>
      </c>
      <c r="D1216" t="str">
        <f t="shared" si="73"/>
        <v>123</v>
      </c>
      <c r="E1216" t="str">
        <f>VLOOKUP(D1216,Groups!$B$2:$C$66,2,FALSE)</f>
        <v>Personal effects n.e.c.</v>
      </c>
      <c r="F1216" t="str">
        <f t="shared" si="74"/>
        <v>1232</v>
      </c>
      <c r="G1216" t="str">
        <f>VLOOKUP(F1216,Classes!$B$2:$C$166,2,FALSE)</f>
        <v>Other personal effects</v>
      </c>
      <c r="H1216" t="str">
        <f t="shared" si="75"/>
        <v>1232287</v>
      </c>
      <c r="I1216" t="str">
        <f>VLOOKUP(H1216,'Sub-Classes'!$B$2:$C$369,2,FALSE)</f>
        <v>Miscellaneous personal articles, e.g. sunglasses</v>
      </c>
      <c r="J1216" t="s">
        <v>3505</v>
      </c>
      <c r="K1216" t="s">
        <v>3506</v>
      </c>
    </row>
    <row r="1217" spans="1:11" x14ac:dyDescent="0.3">
      <c r="A1217" t="s">
        <v>3507</v>
      </c>
      <c r="B1217" t="str">
        <f t="shared" si="72"/>
        <v>12</v>
      </c>
      <c r="C1217" t="e">
        <f>VLOOKUP(B1217,Divisions!$A$2:$B$16,2,FALSE)</f>
        <v>#N/A</v>
      </c>
      <c r="D1217" t="str">
        <f t="shared" si="73"/>
        <v>123</v>
      </c>
      <c r="E1217" t="str">
        <f>VLOOKUP(D1217,Groups!$B$2:$C$66,2,FALSE)</f>
        <v>Personal effects n.e.c.</v>
      </c>
      <c r="F1217" t="str">
        <f t="shared" si="74"/>
        <v>1232</v>
      </c>
      <c r="G1217" t="str">
        <f>VLOOKUP(F1217,Classes!$B$2:$C$166,2,FALSE)</f>
        <v>Other personal effects</v>
      </c>
      <c r="H1217" t="str">
        <f t="shared" si="75"/>
        <v>1232287</v>
      </c>
      <c r="I1217" t="str">
        <f>VLOOKUP(H1217,'Sub-Classes'!$B$2:$C$369,2,FALSE)</f>
        <v>Miscellaneous personal articles, e.g. sunglasses</v>
      </c>
      <c r="J1217" t="s">
        <v>3507</v>
      </c>
      <c r="K1217" t="s">
        <v>3508</v>
      </c>
    </row>
    <row r="1218" spans="1:11" x14ac:dyDescent="0.3">
      <c r="A1218" t="s">
        <v>3509</v>
      </c>
      <c r="B1218" t="str">
        <f t="shared" si="72"/>
        <v>12</v>
      </c>
      <c r="C1218" t="e">
        <f>VLOOKUP(B1218,Divisions!$A$2:$B$16,2,FALSE)</f>
        <v>#N/A</v>
      </c>
      <c r="D1218" t="str">
        <f t="shared" si="73"/>
        <v>123</v>
      </c>
      <c r="E1218" t="str">
        <f>VLOOKUP(D1218,Groups!$B$2:$C$66,2,FALSE)</f>
        <v>Personal effects n.e.c.</v>
      </c>
      <c r="F1218" t="str">
        <f t="shared" si="74"/>
        <v>1232</v>
      </c>
      <c r="G1218" t="str">
        <f>VLOOKUP(F1218,Classes!$B$2:$C$166,2,FALSE)</f>
        <v>Other personal effects</v>
      </c>
      <c r="H1218" t="str">
        <f t="shared" si="75"/>
        <v>1232288</v>
      </c>
      <c r="I1218" t="str">
        <f>VLOOKUP(H1218,'Sub-Classes'!$B$2:$C$369,2,FALSE)</f>
        <v>Funerary articles, e.g. coffins, gravestones, urns</v>
      </c>
      <c r="J1218" t="s">
        <v>3509</v>
      </c>
      <c r="K1218" t="s">
        <v>3510</v>
      </c>
    </row>
    <row r="1219" spans="1:11" x14ac:dyDescent="0.3">
      <c r="A1219" t="s">
        <v>3511</v>
      </c>
      <c r="B1219" t="str">
        <f t="shared" ref="B1219:B1282" si="76">LEFT(J1219,2)</f>
        <v>12</v>
      </c>
      <c r="C1219" t="e">
        <f>VLOOKUP(B1219,Divisions!$A$2:$B$16,2,FALSE)</f>
        <v>#N/A</v>
      </c>
      <c r="D1219" t="str">
        <f t="shared" ref="D1219:D1282" si="77">LEFT(J1219,3)</f>
        <v>123</v>
      </c>
      <c r="E1219" t="str">
        <f>VLOOKUP(D1219,Groups!$B$2:$C$66,2,FALSE)</f>
        <v>Personal effects n.e.c.</v>
      </c>
      <c r="F1219" t="str">
        <f t="shared" ref="F1219:F1282" si="78">LEFT(J1219,4)</f>
        <v>1232</v>
      </c>
      <c r="G1219" t="str">
        <f>VLOOKUP(F1219,Classes!$B$2:$C$166,2,FALSE)</f>
        <v>Other personal effects</v>
      </c>
      <c r="H1219" t="str">
        <f t="shared" ref="H1219:H1282" si="79">LEFT(J1219,7)</f>
        <v>1232288</v>
      </c>
      <c r="I1219" t="str">
        <f>VLOOKUP(H1219,'Sub-Classes'!$B$2:$C$369,2,FALSE)</f>
        <v>Funerary articles, e.g. coffins, gravestones, urns</v>
      </c>
      <c r="J1219" t="s">
        <v>3511</v>
      </c>
      <c r="K1219" t="s">
        <v>3512</v>
      </c>
    </row>
    <row r="1220" spans="1:11" x14ac:dyDescent="0.3">
      <c r="A1220" t="s">
        <v>3513</v>
      </c>
      <c r="B1220" t="str">
        <f t="shared" si="76"/>
        <v>12</v>
      </c>
      <c r="C1220" t="e">
        <f>VLOOKUP(B1220,Divisions!$A$2:$B$16,2,FALSE)</f>
        <v>#N/A</v>
      </c>
      <c r="D1220" t="str">
        <f t="shared" si="77"/>
        <v>123</v>
      </c>
      <c r="E1220" t="str">
        <f>VLOOKUP(D1220,Groups!$B$2:$C$66,2,FALSE)</f>
        <v>Personal effects n.e.c.</v>
      </c>
      <c r="F1220" t="str">
        <f t="shared" si="78"/>
        <v>1232</v>
      </c>
      <c r="G1220" t="str">
        <f>VLOOKUP(F1220,Classes!$B$2:$C$166,2,FALSE)</f>
        <v>Other personal effects</v>
      </c>
      <c r="H1220" t="str">
        <f t="shared" si="79"/>
        <v>1232289</v>
      </c>
      <c r="I1220" t="str">
        <f>VLOOKUP(H1220,'Sub-Classes'!$B$2:$C$369,2,FALSE)</f>
        <v>Repair of other personal effects</v>
      </c>
      <c r="J1220" t="s">
        <v>3513</v>
      </c>
      <c r="K1220" t="s">
        <v>3514</v>
      </c>
    </row>
    <row r="1221" spans="1:11" x14ac:dyDescent="0.3">
      <c r="A1221" t="s">
        <v>3515</v>
      </c>
      <c r="B1221" t="str">
        <f t="shared" si="76"/>
        <v>12</v>
      </c>
      <c r="C1221" t="e">
        <f>VLOOKUP(B1221,Divisions!$A$2:$B$16,2,FALSE)</f>
        <v>#N/A</v>
      </c>
      <c r="D1221" t="str">
        <f t="shared" si="77"/>
        <v>123</v>
      </c>
      <c r="E1221" t="str">
        <f>VLOOKUP(D1221,Groups!$B$2:$C$66,2,FALSE)</f>
        <v>Personal effects n.e.c.</v>
      </c>
      <c r="F1221" t="str">
        <f t="shared" si="78"/>
        <v>1232</v>
      </c>
      <c r="G1221" t="str">
        <f>VLOOKUP(F1221,Classes!$B$2:$C$166,2,FALSE)</f>
        <v>Other personal effects</v>
      </c>
      <c r="H1221" t="str">
        <f t="shared" si="79"/>
        <v>1232289</v>
      </c>
      <c r="I1221" t="str">
        <f>VLOOKUP(H1221,'Sub-Classes'!$B$2:$C$369,2,FALSE)</f>
        <v>Repair of other personal effects</v>
      </c>
      <c r="J1221" t="s">
        <v>3515</v>
      </c>
      <c r="K1221" t="s">
        <v>3516</v>
      </c>
    </row>
    <row r="1222" spans="1:11" x14ac:dyDescent="0.3">
      <c r="A1222" t="s">
        <v>3517</v>
      </c>
      <c r="B1222" t="str">
        <f t="shared" si="76"/>
        <v>12</v>
      </c>
      <c r="C1222" t="e">
        <f>VLOOKUP(B1222,Divisions!$A$2:$B$16,2,FALSE)</f>
        <v>#N/A</v>
      </c>
      <c r="D1222" t="str">
        <f t="shared" si="77"/>
        <v>124</v>
      </c>
      <c r="E1222" t="str">
        <f>VLOOKUP(D1222,Groups!$B$2:$C$66,2,FALSE)</f>
        <v>Social protection</v>
      </c>
      <c r="F1222" t="str">
        <f t="shared" si="78"/>
        <v>1240</v>
      </c>
      <c r="G1222" t="str">
        <f>VLOOKUP(F1222,Classes!$B$2:$C$166,2,FALSE)</f>
        <v>Social protection</v>
      </c>
      <c r="H1222" t="str">
        <f t="shared" si="79"/>
        <v>1240000</v>
      </c>
      <c r="I1222" t="e">
        <f>VLOOKUP(H1222,'Sub-Classes'!$B$2:$C$369,2,FALSE)</f>
        <v>#N/A</v>
      </c>
      <c r="J1222" t="s">
        <v>3517</v>
      </c>
      <c r="K1222" t="s">
        <v>3518</v>
      </c>
    </row>
    <row r="1223" spans="1:11" x14ac:dyDescent="0.3">
      <c r="A1223" t="s">
        <v>3519</v>
      </c>
      <c r="B1223" t="str">
        <f t="shared" si="76"/>
        <v>12</v>
      </c>
      <c r="C1223" t="e">
        <f>VLOOKUP(B1223,Divisions!$A$2:$B$16,2,FALSE)</f>
        <v>#N/A</v>
      </c>
      <c r="D1223" t="str">
        <f t="shared" si="77"/>
        <v>124</v>
      </c>
      <c r="E1223" t="str">
        <f>VLOOKUP(D1223,Groups!$B$2:$C$66,2,FALSE)</f>
        <v>Social protection</v>
      </c>
      <c r="F1223" t="str">
        <f t="shared" si="78"/>
        <v>1240</v>
      </c>
      <c r="G1223" t="str">
        <f>VLOOKUP(F1223,Classes!$B$2:$C$166,2,FALSE)</f>
        <v>Social protection</v>
      </c>
      <c r="H1223" t="str">
        <f t="shared" si="79"/>
        <v>1240291</v>
      </c>
      <c r="I1223" t="str">
        <f>VLOOKUP(H1223,'Sub-Classes'!$B$2:$C$369,2,FALSE)</f>
        <v xml:space="preserve">Home help, day care and rehabilitation </v>
      </c>
      <c r="J1223" t="s">
        <v>3519</v>
      </c>
      <c r="K1223" t="s">
        <v>3520</v>
      </c>
    </row>
    <row r="1224" spans="1:11" x14ac:dyDescent="0.3">
      <c r="A1224" t="s">
        <v>3521</v>
      </c>
      <c r="B1224" t="str">
        <f t="shared" si="76"/>
        <v>12</v>
      </c>
      <c r="C1224" t="e">
        <f>VLOOKUP(B1224,Divisions!$A$2:$B$16,2,FALSE)</f>
        <v>#N/A</v>
      </c>
      <c r="D1224" t="str">
        <f t="shared" si="77"/>
        <v>124</v>
      </c>
      <c r="E1224" t="str">
        <f>VLOOKUP(D1224,Groups!$B$2:$C$66,2,FALSE)</f>
        <v>Social protection</v>
      </c>
      <c r="F1224" t="str">
        <f t="shared" si="78"/>
        <v>1240</v>
      </c>
      <c r="G1224" t="str">
        <f>VLOOKUP(F1224,Classes!$B$2:$C$166,2,FALSE)</f>
        <v>Social protection</v>
      </c>
      <c r="H1224" t="str">
        <f t="shared" si="79"/>
        <v>1240291</v>
      </c>
      <c r="I1224" t="str">
        <f>VLOOKUP(H1224,'Sub-Classes'!$B$2:$C$369,2,FALSE)</f>
        <v xml:space="preserve">Home help, day care and rehabilitation </v>
      </c>
      <c r="J1224" t="s">
        <v>3521</v>
      </c>
      <c r="K1224" t="s">
        <v>3522</v>
      </c>
    </row>
    <row r="1225" spans="1:11" x14ac:dyDescent="0.3">
      <c r="A1225" t="s">
        <v>3523</v>
      </c>
      <c r="B1225" t="str">
        <f t="shared" si="76"/>
        <v>12</v>
      </c>
      <c r="C1225" t="e">
        <f>VLOOKUP(B1225,Divisions!$A$2:$B$16,2,FALSE)</f>
        <v>#N/A</v>
      </c>
      <c r="D1225" t="str">
        <f t="shared" si="77"/>
        <v>124</v>
      </c>
      <c r="E1225" t="str">
        <f>VLOOKUP(D1225,Groups!$B$2:$C$66,2,FALSE)</f>
        <v>Social protection</v>
      </c>
      <c r="F1225" t="str">
        <f t="shared" si="78"/>
        <v>1240</v>
      </c>
      <c r="G1225" t="str">
        <f>VLOOKUP(F1225,Classes!$B$2:$C$166,2,FALSE)</f>
        <v>Social protection</v>
      </c>
      <c r="H1225" t="str">
        <f t="shared" si="79"/>
        <v>1240291</v>
      </c>
      <c r="I1225" t="str">
        <f>VLOOKUP(H1225,'Sub-Classes'!$B$2:$C$369,2,FALSE)</f>
        <v xml:space="preserve">Home help, day care and rehabilitation </v>
      </c>
      <c r="J1225" t="s">
        <v>3523</v>
      </c>
      <c r="K1225" t="s">
        <v>3524</v>
      </c>
    </row>
    <row r="1226" spans="1:11" x14ac:dyDescent="0.3">
      <c r="A1226" t="s">
        <v>3525</v>
      </c>
      <c r="B1226" t="str">
        <f t="shared" si="76"/>
        <v>12</v>
      </c>
      <c r="C1226" t="e">
        <f>VLOOKUP(B1226,Divisions!$A$2:$B$16,2,FALSE)</f>
        <v>#N/A</v>
      </c>
      <c r="D1226" t="str">
        <f t="shared" si="77"/>
        <v>124</v>
      </c>
      <c r="E1226" t="str">
        <f>VLOOKUP(D1226,Groups!$B$2:$C$66,2,FALSE)</f>
        <v>Social protection</v>
      </c>
      <c r="F1226" t="str">
        <f t="shared" si="78"/>
        <v>1240</v>
      </c>
      <c r="G1226" t="str">
        <f>VLOOKUP(F1226,Classes!$B$2:$C$166,2,FALSE)</f>
        <v>Social protection</v>
      </c>
      <c r="H1226" t="str">
        <f t="shared" si="79"/>
        <v>1240291</v>
      </c>
      <c r="I1226" t="str">
        <f>VLOOKUP(H1226,'Sub-Classes'!$B$2:$C$369,2,FALSE)</f>
        <v xml:space="preserve">Home help, day care and rehabilitation </v>
      </c>
      <c r="J1226" t="s">
        <v>3525</v>
      </c>
      <c r="K1226" t="s">
        <v>3526</v>
      </c>
    </row>
    <row r="1227" spans="1:11" x14ac:dyDescent="0.3">
      <c r="A1227" t="s">
        <v>3527</v>
      </c>
      <c r="B1227" t="str">
        <f t="shared" si="76"/>
        <v>12</v>
      </c>
      <c r="C1227" t="e">
        <f>VLOOKUP(B1227,Divisions!$A$2:$B$16,2,FALSE)</f>
        <v>#N/A</v>
      </c>
      <c r="D1227" t="str">
        <f t="shared" si="77"/>
        <v>124</v>
      </c>
      <c r="E1227" t="str">
        <f>VLOOKUP(D1227,Groups!$B$2:$C$66,2,FALSE)</f>
        <v>Social protection</v>
      </c>
      <c r="F1227" t="str">
        <f t="shared" si="78"/>
        <v>1240</v>
      </c>
      <c r="G1227" t="str">
        <f>VLOOKUP(F1227,Classes!$B$2:$C$166,2,FALSE)</f>
        <v>Social protection</v>
      </c>
      <c r="H1227" t="str">
        <f t="shared" si="79"/>
        <v>1240291</v>
      </c>
      <c r="I1227" t="str">
        <f>VLOOKUP(H1227,'Sub-Classes'!$B$2:$C$369,2,FALSE)</f>
        <v xml:space="preserve">Home help, day care and rehabilitation </v>
      </c>
      <c r="J1227" t="s">
        <v>3527</v>
      </c>
      <c r="K1227" t="s">
        <v>3528</v>
      </c>
    </row>
    <row r="1228" spans="1:11" x14ac:dyDescent="0.3">
      <c r="A1228" t="s">
        <v>3529</v>
      </c>
      <c r="B1228" t="str">
        <f t="shared" si="76"/>
        <v>12</v>
      </c>
      <c r="C1228" t="e">
        <f>VLOOKUP(B1228,Divisions!$A$2:$B$16,2,FALSE)</f>
        <v>#N/A</v>
      </c>
      <c r="D1228" t="str">
        <f t="shared" si="77"/>
        <v>125</v>
      </c>
      <c r="E1228" t="str">
        <f>VLOOKUP(D1228,Groups!$B$2:$C$66,2,FALSE)</f>
        <v>Insurance</v>
      </c>
      <c r="F1228" t="str">
        <f t="shared" si="78"/>
        <v>1250</v>
      </c>
      <c r="G1228" t="e">
        <f>VLOOKUP(F1228,Classes!$B$2:$C$166,2,FALSE)</f>
        <v>#N/A</v>
      </c>
      <c r="H1228" t="str">
        <f t="shared" si="79"/>
        <v>1250000</v>
      </c>
      <c r="I1228" t="e">
        <f>VLOOKUP(H1228,'Sub-Classes'!$B$2:$C$369,2,FALSE)</f>
        <v>#N/A</v>
      </c>
      <c r="J1228" t="s">
        <v>3529</v>
      </c>
      <c r="K1228" t="s">
        <v>3530</v>
      </c>
    </row>
    <row r="1229" spans="1:11" x14ac:dyDescent="0.3">
      <c r="A1229" t="s">
        <v>3531</v>
      </c>
      <c r="B1229" t="str">
        <f t="shared" si="76"/>
        <v>12</v>
      </c>
      <c r="C1229" t="e">
        <f>VLOOKUP(B1229,Divisions!$A$2:$B$16,2,FALSE)</f>
        <v>#N/A</v>
      </c>
      <c r="D1229" t="str">
        <f t="shared" si="77"/>
        <v>125</v>
      </c>
      <c r="E1229" t="str">
        <f>VLOOKUP(D1229,Groups!$B$2:$C$66,2,FALSE)</f>
        <v>Insurance</v>
      </c>
      <c r="F1229" t="str">
        <f t="shared" si="78"/>
        <v>1251</v>
      </c>
      <c r="G1229" t="str">
        <f>VLOOKUP(F1229,Classes!$B$2:$C$166,2,FALSE)</f>
        <v>Life Insurance</v>
      </c>
      <c r="H1229" t="str">
        <f t="shared" si="79"/>
        <v>1251000</v>
      </c>
      <c r="I1229" t="e">
        <f>VLOOKUP(H1229,'Sub-Classes'!$B$2:$C$369,2,FALSE)</f>
        <v>#N/A</v>
      </c>
      <c r="J1229" t="s">
        <v>3531</v>
      </c>
      <c r="K1229" t="s">
        <v>3532</v>
      </c>
    </row>
    <row r="1230" spans="1:11" x14ac:dyDescent="0.3">
      <c r="A1230" t="s">
        <v>3533</v>
      </c>
      <c r="B1230" t="str">
        <f t="shared" si="76"/>
        <v>12</v>
      </c>
      <c r="C1230" t="e">
        <f>VLOOKUP(B1230,Divisions!$A$2:$B$16,2,FALSE)</f>
        <v>#N/A</v>
      </c>
      <c r="D1230" t="str">
        <f t="shared" si="77"/>
        <v>125</v>
      </c>
      <c r="E1230" t="str">
        <f>VLOOKUP(D1230,Groups!$B$2:$C$66,2,FALSE)</f>
        <v>Insurance</v>
      </c>
      <c r="F1230" t="str">
        <f t="shared" si="78"/>
        <v>1251</v>
      </c>
      <c r="G1230" t="str">
        <f>VLOOKUP(F1230,Classes!$B$2:$C$166,2,FALSE)</f>
        <v>Life Insurance</v>
      </c>
      <c r="H1230" t="str">
        <f t="shared" si="79"/>
        <v>1251292</v>
      </c>
      <c r="I1230" t="str">
        <f>VLOOKUP(H1230,'Sub-Classes'!$B$2:$C$369,2,FALSE)</f>
        <v>Service charges for life assurance, death benefit assurance, education assurance</v>
      </c>
      <c r="J1230" t="s">
        <v>3533</v>
      </c>
      <c r="K1230" t="s">
        <v>3534</v>
      </c>
    </row>
    <row r="1231" spans="1:11" x14ac:dyDescent="0.3">
      <c r="A1231" t="s">
        <v>3535</v>
      </c>
      <c r="B1231" t="str">
        <f t="shared" si="76"/>
        <v>12</v>
      </c>
      <c r="C1231" t="e">
        <f>VLOOKUP(B1231,Divisions!$A$2:$B$16,2,FALSE)</f>
        <v>#N/A</v>
      </c>
      <c r="D1231" t="str">
        <f t="shared" si="77"/>
        <v>125</v>
      </c>
      <c r="E1231" t="str">
        <f>VLOOKUP(D1231,Groups!$B$2:$C$66,2,FALSE)</f>
        <v>Insurance</v>
      </c>
      <c r="F1231" t="str">
        <f t="shared" si="78"/>
        <v>1251</v>
      </c>
      <c r="G1231" t="str">
        <f>VLOOKUP(F1231,Classes!$B$2:$C$166,2,FALSE)</f>
        <v>Life Insurance</v>
      </c>
      <c r="H1231" t="str">
        <f t="shared" si="79"/>
        <v>1251292</v>
      </c>
      <c r="I1231" t="str">
        <f>VLOOKUP(H1231,'Sub-Classes'!$B$2:$C$369,2,FALSE)</f>
        <v>Service charges for life assurance, death benefit assurance, education assurance</v>
      </c>
      <c r="J1231" t="s">
        <v>3535</v>
      </c>
      <c r="K1231" t="s">
        <v>3536</v>
      </c>
    </row>
    <row r="1232" spans="1:11" x14ac:dyDescent="0.3">
      <c r="A1232" t="s">
        <v>3537</v>
      </c>
      <c r="B1232" t="str">
        <f t="shared" si="76"/>
        <v>12</v>
      </c>
      <c r="C1232" t="e">
        <f>VLOOKUP(B1232,Divisions!$A$2:$B$16,2,FALSE)</f>
        <v>#N/A</v>
      </c>
      <c r="D1232" t="str">
        <f t="shared" si="77"/>
        <v>125</v>
      </c>
      <c r="E1232" t="str">
        <f>VLOOKUP(D1232,Groups!$B$2:$C$66,2,FALSE)</f>
        <v>Insurance</v>
      </c>
      <c r="F1232" t="str">
        <f t="shared" si="78"/>
        <v>1252</v>
      </c>
      <c r="G1232" t="str">
        <f>VLOOKUP(F1232,Classes!$B$2:$C$166,2,FALSE)</f>
        <v>Insurance connected with the dwelling</v>
      </c>
      <c r="H1232" t="str">
        <f t="shared" si="79"/>
        <v>1252000</v>
      </c>
      <c r="I1232" t="e">
        <f>VLOOKUP(H1232,'Sub-Classes'!$B$2:$C$369,2,FALSE)</f>
        <v>#N/A</v>
      </c>
      <c r="J1232" t="s">
        <v>3537</v>
      </c>
      <c r="K1232" t="s">
        <v>3538</v>
      </c>
    </row>
    <row r="1233" spans="1:11" x14ac:dyDescent="0.3">
      <c r="A1233" t="s">
        <v>3539</v>
      </c>
      <c r="B1233" t="str">
        <f t="shared" si="76"/>
        <v>12</v>
      </c>
      <c r="C1233" t="e">
        <f>VLOOKUP(B1233,Divisions!$A$2:$B$16,2,FALSE)</f>
        <v>#N/A</v>
      </c>
      <c r="D1233" t="str">
        <f t="shared" si="77"/>
        <v>125</v>
      </c>
      <c r="E1233" t="str">
        <f>VLOOKUP(D1233,Groups!$B$2:$C$66,2,FALSE)</f>
        <v>Insurance</v>
      </c>
      <c r="F1233" t="str">
        <f t="shared" si="78"/>
        <v>1252</v>
      </c>
      <c r="G1233" t="str">
        <f>VLOOKUP(F1233,Classes!$B$2:$C$166,2,FALSE)</f>
        <v>Insurance connected with the dwelling</v>
      </c>
      <c r="H1233" t="str">
        <f t="shared" si="79"/>
        <v>1252293</v>
      </c>
      <c r="I1233" t="str">
        <f>VLOOKUP(H1233,'Sub-Classes'!$B$2:$C$369,2,FALSE)</f>
        <v>Service charges paid by owner-occupiers and tenants for the kinds of insurance typically taken out by tenants against fire, theft, water damage, etc.</v>
      </c>
      <c r="J1233" t="s">
        <v>3539</v>
      </c>
      <c r="K1233" t="s">
        <v>3540</v>
      </c>
    </row>
    <row r="1234" spans="1:11" x14ac:dyDescent="0.3">
      <c r="A1234" t="s">
        <v>3541</v>
      </c>
      <c r="B1234" t="str">
        <f t="shared" si="76"/>
        <v>12</v>
      </c>
      <c r="C1234" t="e">
        <f>VLOOKUP(B1234,Divisions!$A$2:$B$16,2,FALSE)</f>
        <v>#N/A</v>
      </c>
      <c r="D1234" t="str">
        <f t="shared" si="77"/>
        <v>125</v>
      </c>
      <c r="E1234" t="str">
        <f>VLOOKUP(D1234,Groups!$B$2:$C$66,2,FALSE)</f>
        <v>Insurance</v>
      </c>
      <c r="F1234" t="str">
        <f t="shared" si="78"/>
        <v>1252</v>
      </c>
      <c r="G1234" t="str">
        <f>VLOOKUP(F1234,Classes!$B$2:$C$166,2,FALSE)</f>
        <v>Insurance connected with the dwelling</v>
      </c>
      <c r="H1234" t="str">
        <f t="shared" si="79"/>
        <v>1252293</v>
      </c>
      <c r="I1234" t="str">
        <f>VLOOKUP(H1234,'Sub-Classes'!$B$2:$C$369,2,FALSE)</f>
        <v>Service charges paid by owner-occupiers and tenants for the kinds of insurance typically taken out by tenants against fire, theft, water damage, etc.</v>
      </c>
      <c r="J1234" t="s">
        <v>3541</v>
      </c>
      <c r="K1234" t="s">
        <v>3542</v>
      </c>
    </row>
    <row r="1235" spans="1:11" x14ac:dyDescent="0.3">
      <c r="A1235" t="s">
        <v>3543</v>
      </c>
      <c r="B1235" t="str">
        <f t="shared" si="76"/>
        <v>12</v>
      </c>
      <c r="C1235" t="e">
        <f>VLOOKUP(B1235,Divisions!$A$2:$B$16,2,FALSE)</f>
        <v>#N/A</v>
      </c>
      <c r="D1235" t="str">
        <f t="shared" si="77"/>
        <v>125</v>
      </c>
      <c r="E1235" t="str">
        <f>VLOOKUP(D1235,Groups!$B$2:$C$66,2,FALSE)</f>
        <v>Insurance</v>
      </c>
      <c r="F1235" t="str">
        <f t="shared" si="78"/>
        <v>1253</v>
      </c>
      <c r="G1235" t="str">
        <f>VLOOKUP(F1235,Classes!$B$2:$C$166,2,FALSE)</f>
        <v>Insurance connected with health</v>
      </c>
      <c r="H1235" t="str">
        <f t="shared" si="79"/>
        <v>1253000</v>
      </c>
      <c r="I1235" t="e">
        <f>VLOOKUP(H1235,'Sub-Classes'!$B$2:$C$369,2,FALSE)</f>
        <v>#N/A</v>
      </c>
      <c r="J1235" t="s">
        <v>3543</v>
      </c>
      <c r="K1235" t="s">
        <v>3544</v>
      </c>
    </row>
    <row r="1236" spans="1:11" x14ac:dyDescent="0.3">
      <c r="A1236" t="s">
        <v>3545</v>
      </c>
      <c r="B1236" t="str">
        <f t="shared" si="76"/>
        <v>12</v>
      </c>
      <c r="C1236" t="e">
        <f>VLOOKUP(B1236,Divisions!$A$2:$B$16,2,FALSE)</f>
        <v>#N/A</v>
      </c>
      <c r="D1236" t="str">
        <f t="shared" si="77"/>
        <v>125</v>
      </c>
      <c r="E1236" t="str">
        <f>VLOOKUP(D1236,Groups!$B$2:$C$66,2,FALSE)</f>
        <v>Insurance</v>
      </c>
      <c r="F1236" t="str">
        <f t="shared" si="78"/>
        <v>1253</v>
      </c>
      <c r="G1236" t="str">
        <f>VLOOKUP(F1236,Classes!$B$2:$C$166,2,FALSE)</f>
        <v>Insurance connected with health</v>
      </c>
      <c r="H1236" t="str">
        <f t="shared" si="79"/>
        <v>1253294</v>
      </c>
      <c r="I1236" t="str">
        <f>VLOOKUP(H1236,'Sub-Classes'!$B$2:$C$369,2,FALSE)</f>
        <v>Service charges for private sickness and accident insurance</v>
      </c>
      <c r="J1236" t="s">
        <v>3545</v>
      </c>
      <c r="K1236" t="s">
        <v>3546</v>
      </c>
    </row>
    <row r="1237" spans="1:11" x14ac:dyDescent="0.3">
      <c r="A1237" t="s">
        <v>3547</v>
      </c>
      <c r="B1237" t="str">
        <f t="shared" si="76"/>
        <v>12</v>
      </c>
      <c r="C1237" t="e">
        <f>VLOOKUP(B1237,Divisions!$A$2:$B$16,2,FALSE)</f>
        <v>#N/A</v>
      </c>
      <c r="D1237" t="str">
        <f t="shared" si="77"/>
        <v>125</v>
      </c>
      <c r="E1237" t="str">
        <f>VLOOKUP(D1237,Groups!$B$2:$C$66,2,FALSE)</f>
        <v>Insurance</v>
      </c>
      <c r="F1237" t="str">
        <f t="shared" si="78"/>
        <v>1253</v>
      </c>
      <c r="G1237" t="str">
        <f>VLOOKUP(F1237,Classes!$B$2:$C$166,2,FALSE)</f>
        <v>Insurance connected with health</v>
      </c>
      <c r="H1237" t="str">
        <f t="shared" si="79"/>
        <v>1253294</v>
      </c>
      <c r="I1237" t="str">
        <f>VLOOKUP(H1237,'Sub-Classes'!$B$2:$C$369,2,FALSE)</f>
        <v>Service charges for private sickness and accident insurance</v>
      </c>
      <c r="J1237" t="s">
        <v>3547</v>
      </c>
      <c r="K1237" t="s">
        <v>3548</v>
      </c>
    </row>
    <row r="1238" spans="1:11" x14ac:dyDescent="0.3">
      <c r="A1238" t="s">
        <v>3549</v>
      </c>
      <c r="B1238" t="str">
        <f t="shared" si="76"/>
        <v>12</v>
      </c>
      <c r="C1238" t="e">
        <f>VLOOKUP(B1238,Divisions!$A$2:$B$16,2,FALSE)</f>
        <v>#N/A</v>
      </c>
      <c r="D1238" t="str">
        <f t="shared" si="77"/>
        <v>125</v>
      </c>
      <c r="E1238" t="str">
        <f>VLOOKUP(D1238,Groups!$B$2:$C$66,2,FALSE)</f>
        <v>Insurance</v>
      </c>
      <c r="F1238" t="str">
        <f t="shared" si="78"/>
        <v>1254</v>
      </c>
      <c r="G1238" t="str">
        <f>VLOOKUP(F1238,Classes!$B$2:$C$166,2,FALSE)</f>
        <v xml:space="preserve"> Insurance connected with transport</v>
      </c>
      <c r="H1238" t="str">
        <f t="shared" si="79"/>
        <v>1254000</v>
      </c>
      <c r="I1238" t="e">
        <f>VLOOKUP(H1238,'Sub-Classes'!$B$2:$C$369,2,FALSE)</f>
        <v>#N/A</v>
      </c>
      <c r="J1238" t="s">
        <v>3549</v>
      </c>
      <c r="K1238" t="s">
        <v>3550</v>
      </c>
    </row>
    <row r="1239" spans="1:11" x14ac:dyDescent="0.3">
      <c r="A1239" t="s">
        <v>3551</v>
      </c>
      <c r="B1239" t="str">
        <f t="shared" si="76"/>
        <v>12</v>
      </c>
      <c r="C1239" t="e">
        <f>VLOOKUP(B1239,Divisions!$A$2:$B$16,2,FALSE)</f>
        <v>#N/A</v>
      </c>
      <c r="D1239" t="str">
        <f t="shared" si="77"/>
        <v>125</v>
      </c>
      <c r="E1239" t="str">
        <f>VLOOKUP(D1239,Groups!$B$2:$C$66,2,FALSE)</f>
        <v>Insurance</v>
      </c>
      <c r="F1239" t="str">
        <f t="shared" si="78"/>
        <v>1254</v>
      </c>
      <c r="G1239" t="str">
        <f>VLOOKUP(F1239,Classes!$B$2:$C$166,2,FALSE)</f>
        <v xml:space="preserve"> Insurance connected with transport</v>
      </c>
      <c r="H1239" t="str">
        <f t="shared" si="79"/>
        <v>1254295</v>
      </c>
      <c r="I1239" t="str">
        <f>VLOOKUP(H1239,'Sub-Classes'!$B$2:$C$369,2,FALSE)</f>
        <v>Service charges for insurance in respect of personal transport equipment; travel insurance and luggage insurance.</v>
      </c>
      <c r="J1239" t="s">
        <v>3551</v>
      </c>
      <c r="K1239" t="s">
        <v>3552</v>
      </c>
    </row>
    <row r="1240" spans="1:11" x14ac:dyDescent="0.3">
      <c r="A1240" t="s">
        <v>3553</v>
      </c>
      <c r="B1240" t="str">
        <f t="shared" si="76"/>
        <v>12</v>
      </c>
      <c r="C1240" t="e">
        <f>VLOOKUP(B1240,Divisions!$A$2:$B$16,2,FALSE)</f>
        <v>#N/A</v>
      </c>
      <c r="D1240" t="str">
        <f t="shared" si="77"/>
        <v>125</v>
      </c>
      <c r="E1240" t="str">
        <f>VLOOKUP(D1240,Groups!$B$2:$C$66,2,FALSE)</f>
        <v>Insurance</v>
      </c>
      <c r="F1240" t="str">
        <f t="shared" si="78"/>
        <v>1254</v>
      </c>
      <c r="G1240" t="str">
        <f>VLOOKUP(F1240,Classes!$B$2:$C$166,2,FALSE)</f>
        <v xml:space="preserve"> Insurance connected with transport</v>
      </c>
      <c r="H1240" t="str">
        <f t="shared" si="79"/>
        <v>1254295</v>
      </c>
      <c r="I1240" t="str">
        <f>VLOOKUP(H1240,'Sub-Classes'!$B$2:$C$369,2,FALSE)</f>
        <v>Service charges for insurance in respect of personal transport equipment; travel insurance and luggage insurance.</v>
      </c>
      <c r="J1240" t="s">
        <v>3553</v>
      </c>
      <c r="K1240" t="s">
        <v>3554</v>
      </c>
    </row>
    <row r="1241" spans="1:11" x14ac:dyDescent="0.3">
      <c r="A1241" t="s">
        <v>3555</v>
      </c>
      <c r="B1241" t="str">
        <f t="shared" si="76"/>
        <v>12</v>
      </c>
      <c r="C1241" t="e">
        <f>VLOOKUP(B1241,Divisions!$A$2:$B$16,2,FALSE)</f>
        <v>#N/A</v>
      </c>
      <c r="D1241" t="str">
        <f t="shared" si="77"/>
        <v>125</v>
      </c>
      <c r="E1241" t="str">
        <f>VLOOKUP(D1241,Groups!$B$2:$C$66,2,FALSE)</f>
        <v>Insurance</v>
      </c>
      <c r="F1241" t="str">
        <f t="shared" si="78"/>
        <v>1254</v>
      </c>
      <c r="G1241" t="str">
        <f>VLOOKUP(F1241,Classes!$B$2:$C$166,2,FALSE)</f>
        <v xml:space="preserve"> Insurance connected with transport</v>
      </c>
      <c r="H1241" t="str">
        <f t="shared" si="79"/>
        <v>1254295</v>
      </c>
      <c r="I1241" t="str">
        <f>VLOOKUP(H1241,'Sub-Classes'!$B$2:$C$369,2,FALSE)</f>
        <v>Service charges for insurance in respect of personal transport equipment; travel insurance and luggage insurance.</v>
      </c>
      <c r="J1241" t="s">
        <v>3555</v>
      </c>
      <c r="K1241" t="s">
        <v>3556</v>
      </c>
    </row>
    <row r="1242" spans="1:11" x14ac:dyDescent="0.3">
      <c r="A1242" t="s">
        <v>3557</v>
      </c>
      <c r="B1242" t="str">
        <f t="shared" si="76"/>
        <v>12</v>
      </c>
      <c r="C1242" t="e">
        <f>VLOOKUP(B1242,Divisions!$A$2:$B$16,2,FALSE)</f>
        <v>#N/A</v>
      </c>
      <c r="D1242" t="str">
        <f t="shared" si="77"/>
        <v>125</v>
      </c>
      <c r="E1242" t="str">
        <f>VLOOKUP(D1242,Groups!$B$2:$C$66,2,FALSE)</f>
        <v>Insurance</v>
      </c>
      <c r="F1242" t="str">
        <f t="shared" si="78"/>
        <v>1255</v>
      </c>
      <c r="G1242" t="str">
        <f>VLOOKUP(F1242,Classes!$B$2:$C$166,2,FALSE)</f>
        <v>Other Insurance</v>
      </c>
      <c r="H1242" t="str">
        <f t="shared" si="79"/>
        <v>1255000</v>
      </c>
      <c r="I1242" t="e">
        <f>VLOOKUP(H1242,'Sub-Classes'!$B$2:$C$369,2,FALSE)</f>
        <v>#N/A</v>
      </c>
      <c r="J1242" t="s">
        <v>3557</v>
      </c>
      <c r="K1242" t="s">
        <v>3558</v>
      </c>
    </row>
    <row r="1243" spans="1:11" x14ac:dyDescent="0.3">
      <c r="A1243" t="s">
        <v>3559</v>
      </c>
      <c r="B1243" t="str">
        <f t="shared" si="76"/>
        <v>12</v>
      </c>
      <c r="C1243" t="e">
        <f>VLOOKUP(B1243,Divisions!$A$2:$B$16,2,FALSE)</f>
        <v>#N/A</v>
      </c>
      <c r="D1243" t="str">
        <f t="shared" si="77"/>
        <v>125</v>
      </c>
      <c r="E1243" t="str">
        <f>VLOOKUP(D1243,Groups!$B$2:$C$66,2,FALSE)</f>
        <v>Insurance</v>
      </c>
      <c r="F1243" t="str">
        <f t="shared" si="78"/>
        <v>1255</v>
      </c>
      <c r="G1243" t="str">
        <f>VLOOKUP(F1243,Classes!$B$2:$C$166,2,FALSE)</f>
        <v>Other Insurance</v>
      </c>
      <c r="H1243" t="str">
        <f t="shared" si="79"/>
        <v>1255296</v>
      </c>
      <c r="I1243" t="str">
        <f>VLOOKUP(H1243,'Sub-Classes'!$B$2:$C$369,2,FALSE)</f>
        <v>Service charges for other insurance such as civil liability for injury or damage to third parties or their property</v>
      </c>
      <c r="J1243" t="s">
        <v>3559</v>
      </c>
      <c r="K1243" t="s">
        <v>3560</v>
      </c>
    </row>
    <row r="1244" spans="1:11" x14ac:dyDescent="0.3">
      <c r="A1244" t="s">
        <v>3561</v>
      </c>
      <c r="B1244" t="str">
        <f t="shared" si="76"/>
        <v>12</v>
      </c>
      <c r="C1244" t="e">
        <f>VLOOKUP(B1244,Divisions!$A$2:$B$16,2,FALSE)</f>
        <v>#N/A</v>
      </c>
      <c r="D1244" t="str">
        <f t="shared" si="77"/>
        <v>125</v>
      </c>
      <c r="E1244" t="str">
        <f>VLOOKUP(D1244,Groups!$B$2:$C$66,2,FALSE)</f>
        <v>Insurance</v>
      </c>
      <c r="F1244" t="str">
        <f t="shared" si="78"/>
        <v>1255</v>
      </c>
      <c r="G1244" t="str">
        <f>VLOOKUP(F1244,Classes!$B$2:$C$166,2,FALSE)</f>
        <v>Other Insurance</v>
      </c>
      <c r="H1244" t="str">
        <f t="shared" si="79"/>
        <v>1255296</v>
      </c>
      <c r="I1244" t="str">
        <f>VLOOKUP(H1244,'Sub-Classes'!$B$2:$C$369,2,FALSE)</f>
        <v>Service charges for other insurance such as civil liability for injury or damage to third parties or their property</v>
      </c>
      <c r="J1244" t="s">
        <v>3561</v>
      </c>
      <c r="K1244" t="s">
        <v>3558</v>
      </c>
    </row>
    <row r="1245" spans="1:11" x14ac:dyDescent="0.3">
      <c r="A1245" t="s">
        <v>3562</v>
      </c>
      <c r="B1245" t="str">
        <f t="shared" si="76"/>
        <v>12</v>
      </c>
      <c r="C1245" t="e">
        <f>VLOOKUP(B1245,Divisions!$A$2:$B$16,2,FALSE)</f>
        <v>#N/A</v>
      </c>
      <c r="D1245" t="str">
        <f t="shared" si="77"/>
        <v>126</v>
      </c>
      <c r="E1245" t="str">
        <f>VLOOKUP(D1245,Groups!$B$2:$C$66,2,FALSE)</f>
        <v>Financial services n.e.c.</v>
      </c>
      <c r="F1245" t="str">
        <f t="shared" si="78"/>
        <v>1260</v>
      </c>
      <c r="G1245" t="e">
        <f>VLOOKUP(F1245,Classes!$B$2:$C$166,2,FALSE)</f>
        <v>#N/A</v>
      </c>
      <c r="H1245" t="str">
        <f t="shared" si="79"/>
        <v>1260000</v>
      </c>
      <c r="I1245" t="e">
        <f>VLOOKUP(H1245,'Sub-Classes'!$B$2:$C$369,2,FALSE)</f>
        <v>#N/A</v>
      </c>
      <c r="J1245" t="s">
        <v>3562</v>
      </c>
      <c r="K1245" t="s">
        <v>3563</v>
      </c>
    </row>
    <row r="1246" spans="1:11" x14ac:dyDescent="0.3">
      <c r="A1246" t="s">
        <v>3564</v>
      </c>
      <c r="B1246" t="str">
        <f t="shared" si="76"/>
        <v>12</v>
      </c>
      <c r="C1246" t="e">
        <f>VLOOKUP(B1246,Divisions!$A$2:$B$16,2,FALSE)</f>
        <v>#N/A</v>
      </c>
      <c r="D1246" t="str">
        <f t="shared" si="77"/>
        <v>126</v>
      </c>
      <c r="E1246" t="str">
        <f>VLOOKUP(D1246,Groups!$B$2:$C$66,2,FALSE)</f>
        <v>Financial services n.e.c.</v>
      </c>
      <c r="F1246" t="str">
        <f t="shared" si="78"/>
        <v>1261</v>
      </c>
      <c r="G1246" t="str">
        <f>VLOOKUP(F1246,Classes!$B$2:$C$166,2,FALSE)</f>
        <v>FISIM</v>
      </c>
      <c r="H1246" t="str">
        <f t="shared" si="79"/>
        <v>1261000</v>
      </c>
      <c r="I1246" t="e">
        <f>VLOOKUP(H1246,'Sub-Classes'!$B$2:$C$369,2,FALSE)</f>
        <v>#N/A</v>
      </c>
      <c r="J1246" t="s">
        <v>3564</v>
      </c>
      <c r="K1246" t="s">
        <v>856</v>
      </c>
    </row>
    <row r="1247" spans="1:11" x14ac:dyDescent="0.3">
      <c r="A1247" t="s">
        <v>3565</v>
      </c>
      <c r="B1247" t="str">
        <f t="shared" si="76"/>
        <v>12</v>
      </c>
      <c r="C1247" t="e">
        <f>VLOOKUP(B1247,Divisions!$A$2:$B$16,2,FALSE)</f>
        <v>#N/A</v>
      </c>
      <c r="D1247" t="str">
        <f t="shared" si="77"/>
        <v>126</v>
      </c>
      <c r="E1247" t="str">
        <f>VLOOKUP(D1247,Groups!$B$2:$C$66,2,FALSE)</f>
        <v>Financial services n.e.c.</v>
      </c>
      <c r="F1247" t="str">
        <f t="shared" si="78"/>
        <v>1261</v>
      </c>
      <c r="G1247" t="str">
        <f>VLOOKUP(F1247,Classes!$B$2:$C$166,2,FALSE)</f>
        <v>FISIM</v>
      </c>
      <c r="H1247" t="str">
        <f t="shared" si="79"/>
        <v>1261297</v>
      </c>
      <c r="I1247" t="str">
        <f>VLOOKUP(H1247,'Sub-Classes'!$B$2:$C$369,2,FALSE)</f>
        <v>Financial intermediation services indirectly measured</v>
      </c>
      <c r="J1247" t="s">
        <v>3565</v>
      </c>
      <c r="K1247" t="s">
        <v>3566</v>
      </c>
    </row>
    <row r="1248" spans="1:11" x14ac:dyDescent="0.3">
      <c r="A1248" t="s">
        <v>3567</v>
      </c>
      <c r="B1248" t="str">
        <f t="shared" si="76"/>
        <v>12</v>
      </c>
      <c r="C1248" t="e">
        <f>VLOOKUP(B1248,Divisions!$A$2:$B$16,2,FALSE)</f>
        <v>#N/A</v>
      </c>
      <c r="D1248" t="str">
        <f t="shared" si="77"/>
        <v>126</v>
      </c>
      <c r="E1248" t="str">
        <f>VLOOKUP(D1248,Groups!$B$2:$C$66,2,FALSE)</f>
        <v>Financial services n.e.c.</v>
      </c>
      <c r="F1248" t="str">
        <f t="shared" si="78"/>
        <v>1261</v>
      </c>
      <c r="G1248" t="str">
        <f>VLOOKUP(F1248,Classes!$B$2:$C$166,2,FALSE)</f>
        <v>FISIM</v>
      </c>
      <c r="H1248" t="str">
        <f t="shared" si="79"/>
        <v>1261297</v>
      </c>
      <c r="I1248" t="str">
        <f>VLOOKUP(H1248,'Sub-Classes'!$B$2:$C$369,2,FALSE)</f>
        <v>Financial intermediation services indirectly measured</v>
      </c>
      <c r="J1248" t="s">
        <v>3567</v>
      </c>
      <c r="K1248" t="s">
        <v>3568</v>
      </c>
    </row>
    <row r="1249" spans="1:11" x14ac:dyDescent="0.3">
      <c r="A1249" t="s">
        <v>3569</v>
      </c>
      <c r="B1249" t="str">
        <f t="shared" si="76"/>
        <v>12</v>
      </c>
      <c r="C1249" t="e">
        <f>VLOOKUP(B1249,Divisions!$A$2:$B$16,2,FALSE)</f>
        <v>#N/A</v>
      </c>
      <c r="D1249" t="str">
        <f t="shared" si="77"/>
        <v>126</v>
      </c>
      <c r="E1249" t="str">
        <f>VLOOKUP(D1249,Groups!$B$2:$C$66,2,FALSE)</f>
        <v>Financial services n.e.c.</v>
      </c>
      <c r="F1249" t="str">
        <f t="shared" si="78"/>
        <v>1261</v>
      </c>
      <c r="G1249" t="str">
        <f>VLOOKUP(F1249,Classes!$B$2:$C$166,2,FALSE)</f>
        <v>FISIM</v>
      </c>
      <c r="H1249" t="str">
        <f t="shared" si="79"/>
        <v>1261297</v>
      </c>
      <c r="I1249" t="str">
        <f>VLOOKUP(H1249,'Sub-Classes'!$B$2:$C$369,2,FALSE)</f>
        <v>Financial intermediation services indirectly measured</v>
      </c>
      <c r="J1249" t="s">
        <v>3569</v>
      </c>
      <c r="K1249" t="s">
        <v>3570</v>
      </c>
    </row>
    <row r="1250" spans="1:11" x14ac:dyDescent="0.3">
      <c r="A1250" t="s">
        <v>3571</v>
      </c>
      <c r="B1250" t="str">
        <f t="shared" si="76"/>
        <v>12</v>
      </c>
      <c r="C1250" t="e">
        <f>VLOOKUP(B1250,Divisions!$A$2:$B$16,2,FALSE)</f>
        <v>#N/A</v>
      </c>
      <c r="D1250" t="str">
        <f t="shared" si="77"/>
        <v>126</v>
      </c>
      <c r="E1250" t="str">
        <f>VLOOKUP(D1250,Groups!$B$2:$C$66,2,FALSE)</f>
        <v>Financial services n.e.c.</v>
      </c>
      <c r="F1250" t="str">
        <f t="shared" si="78"/>
        <v>1261</v>
      </c>
      <c r="G1250" t="str">
        <f>VLOOKUP(F1250,Classes!$B$2:$C$166,2,FALSE)</f>
        <v>FISIM</v>
      </c>
      <c r="H1250" t="str">
        <f t="shared" si="79"/>
        <v>1261297</v>
      </c>
      <c r="I1250" t="str">
        <f>VLOOKUP(H1250,'Sub-Classes'!$B$2:$C$369,2,FALSE)</f>
        <v>Financial intermediation services indirectly measured</v>
      </c>
      <c r="J1250" t="s">
        <v>3571</v>
      </c>
      <c r="K1250" t="s">
        <v>3572</v>
      </c>
    </row>
    <row r="1251" spans="1:11" x14ac:dyDescent="0.3">
      <c r="A1251" t="s">
        <v>3573</v>
      </c>
      <c r="B1251" t="str">
        <f t="shared" si="76"/>
        <v>12</v>
      </c>
      <c r="C1251" t="e">
        <f>VLOOKUP(B1251,Divisions!$A$2:$B$16,2,FALSE)</f>
        <v>#N/A</v>
      </c>
      <c r="D1251" t="str">
        <f t="shared" si="77"/>
        <v>126</v>
      </c>
      <c r="E1251" t="str">
        <f>VLOOKUP(D1251,Groups!$B$2:$C$66,2,FALSE)</f>
        <v>Financial services n.e.c.</v>
      </c>
      <c r="F1251" t="str">
        <f t="shared" si="78"/>
        <v>1262</v>
      </c>
      <c r="G1251" t="str">
        <f>VLOOKUP(F1251,Classes!$B$2:$C$166,2,FALSE)</f>
        <v>Other financial services n.e.c.</v>
      </c>
      <c r="H1251" t="str">
        <f t="shared" si="79"/>
        <v>1262000</v>
      </c>
      <c r="I1251" t="e">
        <f>VLOOKUP(H1251,'Sub-Classes'!$B$2:$C$369,2,FALSE)</f>
        <v>#N/A</v>
      </c>
      <c r="J1251" t="s">
        <v>3573</v>
      </c>
      <c r="K1251" t="s">
        <v>3574</v>
      </c>
    </row>
    <row r="1252" spans="1:11" x14ac:dyDescent="0.3">
      <c r="A1252" t="s">
        <v>3575</v>
      </c>
      <c r="B1252" t="str">
        <f t="shared" si="76"/>
        <v>12</v>
      </c>
      <c r="C1252" t="e">
        <f>VLOOKUP(B1252,Divisions!$A$2:$B$16,2,FALSE)</f>
        <v>#N/A</v>
      </c>
      <c r="D1252" t="str">
        <f t="shared" si="77"/>
        <v>126</v>
      </c>
      <c r="E1252" t="str">
        <f>VLOOKUP(D1252,Groups!$B$2:$C$66,2,FALSE)</f>
        <v>Financial services n.e.c.</v>
      </c>
      <c r="F1252" t="str">
        <f t="shared" si="78"/>
        <v>1262</v>
      </c>
      <c r="G1252" t="str">
        <f>VLOOKUP(F1252,Classes!$B$2:$C$166,2,FALSE)</f>
        <v>Other financial services n.e.c.</v>
      </c>
      <c r="H1252" t="str">
        <f t="shared" si="79"/>
        <v>1262298</v>
      </c>
      <c r="I1252" t="str">
        <f>VLOOKUP(H1252,'Sub-Classes'!$B$2:$C$369,2,FALSE)</f>
        <v>Actual charges for the financial services of banks; post offices; money changers; fees and service charges of brokers; administrative charges of private pension funds and the like</v>
      </c>
      <c r="J1252" t="s">
        <v>3575</v>
      </c>
      <c r="K1252" t="s">
        <v>3576</v>
      </c>
    </row>
    <row r="1253" spans="1:11" x14ac:dyDescent="0.3">
      <c r="A1253" t="s">
        <v>3577</v>
      </c>
      <c r="B1253" t="str">
        <f t="shared" si="76"/>
        <v>12</v>
      </c>
      <c r="C1253" t="e">
        <f>VLOOKUP(B1253,Divisions!$A$2:$B$16,2,FALSE)</f>
        <v>#N/A</v>
      </c>
      <c r="D1253" t="str">
        <f t="shared" si="77"/>
        <v>126</v>
      </c>
      <c r="E1253" t="str">
        <f>VLOOKUP(D1253,Groups!$B$2:$C$66,2,FALSE)</f>
        <v>Financial services n.e.c.</v>
      </c>
      <c r="F1253" t="str">
        <f t="shared" si="78"/>
        <v>1262</v>
      </c>
      <c r="G1253" t="str">
        <f>VLOOKUP(F1253,Classes!$B$2:$C$166,2,FALSE)</f>
        <v>Other financial services n.e.c.</v>
      </c>
      <c r="H1253" t="str">
        <f t="shared" si="79"/>
        <v>1262298</v>
      </c>
      <c r="I1253" t="str">
        <f>VLOOKUP(H1253,'Sub-Classes'!$B$2:$C$369,2,FALSE)</f>
        <v>Actual charges for the financial services of banks; post offices; money changers; fees and service charges of brokers; administrative charges of private pension funds and the like</v>
      </c>
      <c r="J1253" t="s">
        <v>3577</v>
      </c>
      <c r="K1253" t="s">
        <v>3578</v>
      </c>
    </row>
    <row r="1254" spans="1:11" x14ac:dyDescent="0.3">
      <c r="A1254" t="s">
        <v>3579</v>
      </c>
      <c r="B1254" t="str">
        <f t="shared" si="76"/>
        <v>12</v>
      </c>
      <c r="C1254" t="e">
        <f>VLOOKUP(B1254,Divisions!$A$2:$B$16,2,FALSE)</f>
        <v>#N/A</v>
      </c>
      <c r="D1254" t="str">
        <f t="shared" si="77"/>
        <v>127</v>
      </c>
      <c r="E1254" t="str">
        <f>VLOOKUP(D1254,Groups!$B$2:$C$66,2,FALSE)</f>
        <v>Other Services n.e.c.</v>
      </c>
      <c r="F1254" t="str">
        <f t="shared" si="78"/>
        <v>1270</v>
      </c>
      <c r="G1254" t="str">
        <f>VLOOKUP(F1254,Classes!$B$2:$C$166,2,FALSE)</f>
        <v>Other services n.e.c.</v>
      </c>
      <c r="H1254" t="str">
        <f t="shared" si="79"/>
        <v>1270000</v>
      </c>
      <c r="I1254" t="e">
        <f>VLOOKUP(H1254,'Sub-Classes'!$B$2:$C$369,2,FALSE)</f>
        <v>#N/A</v>
      </c>
      <c r="J1254" t="s">
        <v>3579</v>
      </c>
      <c r="K1254" t="s">
        <v>3580</v>
      </c>
    </row>
    <row r="1255" spans="1:11" x14ac:dyDescent="0.3">
      <c r="A1255" t="s">
        <v>3581</v>
      </c>
      <c r="B1255" t="str">
        <f t="shared" si="76"/>
        <v>12</v>
      </c>
      <c r="C1255" t="e">
        <f>VLOOKUP(B1255,Divisions!$A$2:$B$16,2,FALSE)</f>
        <v>#N/A</v>
      </c>
      <c r="D1255" t="str">
        <f t="shared" si="77"/>
        <v>127</v>
      </c>
      <c r="E1255" t="str">
        <f>VLOOKUP(D1255,Groups!$B$2:$C$66,2,FALSE)</f>
        <v>Other Services n.e.c.</v>
      </c>
      <c r="F1255" t="str">
        <f t="shared" si="78"/>
        <v>1270</v>
      </c>
      <c r="G1255" t="str">
        <f>VLOOKUP(F1255,Classes!$B$2:$C$166,2,FALSE)</f>
        <v>Other services n.e.c.</v>
      </c>
      <c r="H1255" t="str">
        <f t="shared" si="79"/>
        <v>1270299</v>
      </c>
      <c r="I1255" t="str">
        <f>VLOOKUP(H1255,'Sub-Classes'!$B$2:$C$369,2,FALSE)</f>
        <v>Other services n.e.c., e.g. legal fee, fees for the issue of birth certificates, etc., payment for newspaper notices and advertisements</v>
      </c>
      <c r="J1255" t="s">
        <v>3581</v>
      </c>
      <c r="K1255" t="s">
        <v>3582</v>
      </c>
    </row>
    <row r="1256" spans="1:11" x14ac:dyDescent="0.3">
      <c r="A1256" t="s">
        <v>3583</v>
      </c>
      <c r="B1256" t="str">
        <f t="shared" si="76"/>
        <v>12</v>
      </c>
      <c r="C1256" t="e">
        <f>VLOOKUP(B1256,Divisions!$A$2:$B$16,2,FALSE)</f>
        <v>#N/A</v>
      </c>
      <c r="D1256" t="str">
        <f t="shared" si="77"/>
        <v>127</v>
      </c>
      <c r="E1256" t="str">
        <f>VLOOKUP(D1256,Groups!$B$2:$C$66,2,FALSE)</f>
        <v>Other Services n.e.c.</v>
      </c>
      <c r="F1256" t="str">
        <f t="shared" si="78"/>
        <v>1270</v>
      </c>
      <c r="G1256" t="str">
        <f>VLOOKUP(F1256,Classes!$B$2:$C$166,2,FALSE)</f>
        <v>Other services n.e.c.</v>
      </c>
      <c r="H1256" t="str">
        <f t="shared" si="79"/>
        <v>1270299</v>
      </c>
      <c r="I1256" t="str">
        <f>VLOOKUP(H1256,'Sub-Classes'!$B$2:$C$369,2,FALSE)</f>
        <v>Other services n.e.c., e.g. legal fee, fees for the issue of birth certificates, etc., payment for newspaper notices and advertisements</v>
      </c>
      <c r="J1256" t="s">
        <v>3583</v>
      </c>
      <c r="K1256" t="s">
        <v>3584</v>
      </c>
    </row>
    <row r="1257" spans="1:11" x14ac:dyDescent="0.3">
      <c r="A1257" t="s">
        <v>3585</v>
      </c>
      <c r="B1257" t="str">
        <f t="shared" si="76"/>
        <v>12</v>
      </c>
      <c r="C1257" t="e">
        <f>VLOOKUP(B1257,Divisions!$A$2:$B$16,2,FALSE)</f>
        <v>#N/A</v>
      </c>
      <c r="D1257" t="str">
        <f t="shared" si="77"/>
        <v>127</v>
      </c>
      <c r="E1257" t="str">
        <f>VLOOKUP(D1257,Groups!$B$2:$C$66,2,FALSE)</f>
        <v>Other Services n.e.c.</v>
      </c>
      <c r="F1257" t="str">
        <f t="shared" si="78"/>
        <v>1270</v>
      </c>
      <c r="G1257" t="str">
        <f>VLOOKUP(F1257,Classes!$B$2:$C$166,2,FALSE)</f>
        <v>Other services n.e.c.</v>
      </c>
      <c r="H1257" t="str">
        <f t="shared" si="79"/>
        <v>1270299</v>
      </c>
      <c r="I1257" t="str">
        <f>VLOOKUP(H1257,'Sub-Classes'!$B$2:$C$369,2,FALSE)</f>
        <v>Other services n.e.c., e.g. legal fee, fees for the issue of birth certificates, etc., payment for newspaper notices and advertisements</v>
      </c>
      <c r="J1257" t="s">
        <v>3585</v>
      </c>
      <c r="K1257" t="s">
        <v>3586</v>
      </c>
    </row>
    <row r="1258" spans="1:11" x14ac:dyDescent="0.3">
      <c r="A1258" t="s">
        <v>3587</v>
      </c>
      <c r="B1258" t="str">
        <f t="shared" si="76"/>
        <v>12</v>
      </c>
      <c r="C1258" t="e">
        <f>VLOOKUP(B1258,Divisions!$A$2:$B$16,2,FALSE)</f>
        <v>#N/A</v>
      </c>
      <c r="D1258" t="str">
        <f t="shared" si="77"/>
        <v>127</v>
      </c>
      <c r="E1258" t="str">
        <f>VLOOKUP(D1258,Groups!$B$2:$C$66,2,FALSE)</f>
        <v>Other Services n.e.c.</v>
      </c>
      <c r="F1258" t="str">
        <f t="shared" si="78"/>
        <v>1270</v>
      </c>
      <c r="G1258" t="str">
        <f>VLOOKUP(F1258,Classes!$B$2:$C$166,2,FALSE)</f>
        <v>Other services n.e.c.</v>
      </c>
      <c r="H1258" t="str">
        <f t="shared" si="79"/>
        <v>1270299</v>
      </c>
      <c r="I1258" t="str">
        <f>VLOOKUP(H1258,'Sub-Classes'!$B$2:$C$369,2,FALSE)</f>
        <v>Other services n.e.c., e.g. legal fee, fees for the issue of birth certificates, etc., payment for newspaper notices and advertisements</v>
      </c>
      <c r="J1258" t="s">
        <v>3587</v>
      </c>
      <c r="K1258" t="s">
        <v>3588</v>
      </c>
    </row>
    <row r="1259" spans="1:11" x14ac:dyDescent="0.3">
      <c r="A1259" t="s">
        <v>3589</v>
      </c>
      <c r="B1259" t="str">
        <f t="shared" si="76"/>
        <v>12</v>
      </c>
      <c r="C1259" t="e">
        <f>VLOOKUP(B1259,Divisions!$A$2:$B$16,2,FALSE)</f>
        <v>#N/A</v>
      </c>
      <c r="D1259" t="str">
        <f t="shared" si="77"/>
        <v>127</v>
      </c>
      <c r="E1259" t="str">
        <f>VLOOKUP(D1259,Groups!$B$2:$C$66,2,FALSE)</f>
        <v>Other Services n.e.c.</v>
      </c>
      <c r="F1259" t="str">
        <f t="shared" si="78"/>
        <v>1270</v>
      </c>
      <c r="G1259" t="str">
        <f>VLOOKUP(F1259,Classes!$B$2:$C$166,2,FALSE)</f>
        <v>Other services n.e.c.</v>
      </c>
      <c r="H1259" t="str">
        <f t="shared" si="79"/>
        <v>1270299</v>
      </c>
      <c r="I1259" t="str">
        <f>VLOOKUP(H1259,'Sub-Classes'!$B$2:$C$369,2,FALSE)</f>
        <v>Other services n.e.c., e.g. legal fee, fees for the issue of birth certificates, etc., payment for newspaper notices and advertisements</v>
      </c>
      <c r="J1259" t="s">
        <v>3589</v>
      </c>
      <c r="K1259" t="s">
        <v>3590</v>
      </c>
    </row>
    <row r="1260" spans="1:11" x14ac:dyDescent="0.3">
      <c r="A1260" t="s">
        <v>3591</v>
      </c>
      <c r="B1260" t="str">
        <f t="shared" si="76"/>
        <v>90</v>
      </c>
      <c r="C1260" t="e">
        <f>VLOOKUP(B1260,Divisions!$A$2:$B$16,2,FALSE)</f>
        <v>#N/A</v>
      </c>
      <c r="D1260" t="str">
        <f t="shared" si="77"/>
        <v>900</v>
      </c>
      <c r="E1260" t="e">
        <f>VLOOKUP(D1260,Groups!$B$2:$C$66,2,FALSE)</f>
        <v>#N/A</v>
      </c>
      <c r="F1260" t="str">
        <f t="shared" si="78"/>
        <v>9000</v>
      </c>
      <c r="G1260" t="e">
        <f>VLOOKUP(F1260,Classes!$B$2:$C$166,2,FALSE)</f>
        <v>#N/A</v>
      </c>
      <c r="H1260" t="str">
        <f t="shared" si="79"/>
        <v>9000000</v>
      </c>
      <c r="I1260" t="e">
        <f>VLOOKUP(H1260,'Sub-Classes'!$B$2:$C$369,2,FALSE)</f>
        <v>#N/A</v>
      </c>
      <c r="J1260" t="s">
        <v>3591</v>
      </c>
      <c r="K1260" t="s">
        <v>3592</v>
      </c>
    </row>
    <row r="1261" spans="1:11" x14ac:dyDescent="0.3">
      <c r="A1261" t="s">
        <v>3593</v>
      </c>
      <c r="B1261" t="str">
        <f t="shared" si="76"/>
        <v>90</v>
      </c>
      <c r="C1261" t="e">
        <f>VLOOKUP(B1261,Divisions!$A$2:$B$16,2,FALSE)</f>
        <v>#N/A</v>
      </c>
      <c r="D1261" t="str">
        <f t="shared" si="77"/>
        <v>901</v>
      </c>
      <c r="E1261" t="str">
        <f>VLOOKUP(D1261,Groups!$B$2:$C$66,2,FALSE)</f>
        <v>Transfers made by households</v>
      </c>
      <c r="F1261" t="str">
        <f t="shared" si="78"/>
        <v>9010</v>
      </c>
      <c r="G1261" t="e">
        <f>VLOOKUP(F1261,Classes!$B$2:$C$166,2,FALSE)</f>
        <v>#N/A</v>
      </c>
      <c r="H1261" t="str">
        <f t="shared" si="79"/>
        <v>9010000</v>
      </c>
      <c r="I1261" t="e">
        <f>VLOOKUP(H1261,'Sub-Classes'!$B$2:$C$369,2,FALSE)</f>
        <v>#N/A</v>
      </c>
      <c r="J1261" t="s">
        <v>3593</v>
      </c>
      <c r="K1261" t="s">
        <v>3594</v>
      </c>
    </row>
    <row r="1262" spans="1:11" x14ac:dyDescent="0.3">
      <c r="A1262" t="s">
        <v>3595</v>
      </c>
      <c r="B1262" t="str">
        <f t="shared" si="76"/>
        <v>90</v>
      </c>
      <c r="C1262" t="e">
        <f>VLOOKUP(B1262,Divisions!$A$2:$B$16,2,FALSE)</f>
        <v>#N/A</v>
      </c>
      <c r="D1262" t="str">
        <f t="shared" si="77"/>
        <v>901</v>
      </c>
      <c r="E1262" t="str">
        <f>VLOOKUP(D1262,Groups!$B$2:$C$66,2,FALSE)</f>
        <v>Transfers made by households</v>
      </c>
      <c r="F1262" t="str">
        <f t="shared" si="78"/>
        <v>9011</v>
      </c>
      <c r="G1262" t="str">
        <f>VLOOKUP(F1262,Classes!$B$2:$C$166,2,FALSE)</f>
        <v>Current transfers in cash</v>
      </c>
      <c r="H1262" t="str">
        <f t="shared" si="79"/>
        <v>9011000</v>
      </c>
      <c r="I1262" t="e">
        <f>VLOOKUP(H1262,'Sub-Classes'!$B$2:$C$369,2,FALSE)</f>
        <v>#N/A</v>
      </c>
      <c r="J1262" t="s">
        <v>3595</v>
      </c>
      <c r="K1262" t="s">
        <v>3596</v>
      </c>
    </row>
    <row r="1263" spans="1:11" x14ac:dyDescent="0.3">
      <c r="A1263" t="s">
        <v>3597</v>
      </c>
      <c r="B1263" t="str">
        <f t="shared" si="76"/>
        <v>90</v>
      </c>
      <c r="C1263" t="e">
        <f>VLOOKUP(B1263,Divisions!$A$2:$B$16,2,FALSE)</f>
        <v>#N/A</v>
      </c>
      <c r="D1263" t="str">
        <f t="shared" si="77"/>
        <v>901</v>
      </c>
      <c r="E1263" t="str">
        <f>VLOOKUP(D1263,Groups!$B$2:$C$66,2,FALSE)</f>
        <v>Transfers made by households</v>
      </c>
      <c r="F1263" t="str">
        <f t="shared" si="78"/>
        <v>9011</v>
      </c>
      <c r="G1263" t="str">
        <f>VLOOKUP(F1263,Classes!$B$2:$C$166,2,FALSE)</f>
        <v>Current transfers in cash</v>
      </c>
      <c r="H1263" t="str">
        <f t="shared" si="79"/>
        <v>9011001</v>
      </c>
      <c r="I1263" t="str">
        <f>VLOOKUP(H1263,'Sub-Classes'!$B$2:$C$369,2,FALSE)</f>
        <v>Current transfers in cash to other households as gift, donation or remittance</v>
      </c>
      <c r="J1263" t="s">
        <v>3597</v>
      </c>
      <c r="K1263" t="s">
        <v>3598</v>
      </c>
    </row>
    <row r="1264" spans="1:11" x14ac:dyDescent="0.3">
      <c r="A1264" t="s">
        <v>3599</v>
      </c>
      <c r="B1264" t="str">
        <f t="shared" si="76"/>
        <v>90</v>
      </c>
      <c r="C1264" t="e">
        <f>VLOOKUP(B1264,Divisions!$A$2:$B$16,2,FALSE)</f>
        <v>#N/A</v>
      </c>
      <c r="D1264" t="str">
        <f t="shared" si="77"/>
        <v>901</v>
      </c>
      <c r="E1264" t="str">
        <f>VLOOKUP(D1264,Groups!$B$2:$C$66,2,FALSE)</f>
        <v>Transfers made by households</v>
      </c>
      <c r="F1264" t="str">
        <f t="shared" si="78"/>
        <v>9011</v>
      </c>
      <c r="G1264" t="str">
        <f>VLOOKUP(F1264,Classes!$B$2:$C$166,2,FALSE)</f>
        <v>Current transfers in cash</v>
      </c>
      <c r="H1264" t="str">
        <f t="shared" si="79"/>
        <v>9011001</v>
      </c>
      <c r="I1264" t="str">
        <f>VLOOKUP(H1264,'Sub-Classes'!$B$2:$C$369,2,FALSE)</f>
        <v>Current transfers in cash to other households as gift, donation or remittance</v>
      </c>
      <c r="J1264" t="s">
        <v>3599</v>
      </c>
      <c r="K1264" t="s">
        <v>3600</v>
      </c>
    </row>
    <row r="1265" spans="1:11" x14ac:dyDescent="0.3">
      <c r="A1265" t="s">
        <v>3601</v>
      </c>
      <c r="B1265" t="str">
        <f t="shared" si="76"/>
        <v>90</v>
      </c>
      <c r="C1265" t="e">
        <f>VLOOKUP(B1265,Divisions!$A$2:$B$16,2,FALSE)</f>
        <v>#N/A</v>
      </c>
      <c r="D1265" t="str">
        <f t="shared" si="77"/>
        <v>901</v>
      </c>
      <c r="E1265" t="str">
        <f>VLOOKUP(D1265,Groups!$B$2:$C$66,2,FALSE)</f>
        <v>Transfers made by households</v>
      </c>
      <c r="F1265" t="str">
        <f t="shared" si="78"/>
        <v>9011</v>
      </c>
      <c r="G1265" t="str">
        <f>VLOOKUP(F1265,Classes!$B$2:$C$166,2,FALSE)</f>
        <v>Current transfers in cash</v>
      </c>
      <c r="H1265" t="str">
        <f t="shared" si="79"/>
        <v>9011001</v>
      </c>
      <c r="I1265" t="str">
        <f>VLOOKUP(H1265,'Sub-Classes'!$B$2:$C$369,2,FALSE)</f>
        <v>Current transfers in cash to other households as gift, donation or remittance</v>
      </c>
      <c r="J1265" t="s">
        <v>3601</v>
      </c>
      <c r="K1265" t="s">
        <v>3602</v>
      </c>
    </row>
    <row r="1266" spans="1:11" x14ac:dyDescent="0.3">
      <c r="A1266" t="s">
        <v>3603</v>
      </c>
      <c r="B1266" t="str">
        <f t="shared" si="76"/>
        <v>90</v>
      </c>
      <c r="C1266" t="e">
        <f>VLOOKUP(B1266,Divisions!$A$2:$B$16,2,FALSE)</f>
        <v>#N/A</v>
      </c>
      <c r="D1266" t="str">
        <f t="shared" si="77"/>
        <v>901</v>
      </c>
      <c r="E1266" t="str">
        <f>VLOOKUP(D1266,Groups!$B$2:$C$66,2,FALSE)</f>
        <v>Transfers made by households</v>
      </c>
      <c r="F1266" t="str">
        <f t="shared" si="78"/>
        <v>9011</v>
      </c>
      <c r="G1266" t="str">
        <f>VLOOKUP(F1266,Classes!$B$2:$C$166,2,FALSE)</f>
        <v>Current transfers in cash</v>
      </c>
      <c r="H1266" t="str">
        <f t="shared" si="79"/>
        <v>9011001</v>
      </c>
      <c r="I1266" t="str">
        <f>VLOOKUP(H1266,'Sub-Classes'!$B$2:$C$369,2,FALSE)</f>
        <v>Current transfers in cash to other households as gift, donation or remittance</v>
      </c>
      <c r="J1266" t="s">
        <v>3603</v>
      </c>
      <c r="K1266" t="s">
        <v>3604</v>
      </c>
    </row>
    <row r="1267" spans="1:11" x14ac:dyDescent="0.3">
      <c r="A1267" t="s">
        <v>3605</v>
      </c>
      <c r="B1267" t="str">
        <f t="shared" si="76"/>
        <v>90</v>
      </c>
      <c r="C1267" t="e">
        <f>VLOOKUP(B1267,Divisions!$A$2:$B$16,2,FALSE)</f>
        <v>#N/A</v>
      </c>
      <c r="D1267" t="str">
        <f t="shared" si="77"/>
        <v>901</v>
      </c>
      <c r="E1267" t="str">
        <f>VLOOKUP(D1267,Groups!$B$2:$C$66,2,FALSE)</f>
        <v>Transfers made by households</v>
      </c>
      <c r="F1267" t="str">
        <f t="shared" si="78"/>
        <v>9011</v>
      </c>
      <c r="G1267" t="str">
        <f>VLOOKUP(F1267,Classes!$B$2:$C$166,2,FALSE)</f>
        <v>Current transfers in cash</v>
      </c>
      <c r="H1267" t="str">
        <f t="shared" si="79"/>
        <v>9011001</v>
      </c>
      <c r="I1267" t="str">
        <f>VLOOKUP(H1267,'Sub-Classes'!$B$2:$C$369,2,FALSE)</f>
        <v>Current transfers in cash to other households as gift, donation or remittance</v>
      </c>
      <c r="J1267" t="s">
        <v>3605</v>
      </c>
      <c r="K1267" t="s">
        <v>3606</v>
      </c>
    </row>
    <row r="1268" spans="1:11" x14ac:dyDescent="0.3">
      <c r="A1268" t="s">
        <v>3607</v>
      </c>
      <c r="B1268" t="str">
        <f t="shared" si="76"/>
        <v>90</v>
      </c>
      <c r="C1268" t="e">
        <f>VLOOKUP(B1268,Divisions!$A$2:$B$16,2,FALSE)</f>
        <v>#N/A</v>
      </c>
      <c r="D1268" t="str">
        <f t="shared" si="77"/>
        <v>901</v>
      </c>
      <c r="E1268" t="str">
        <f>VLOOKUP(D1268,Groups!$B$2:$C$66,2,FALSE)</f>
        <v>Transfers made by households</v>
      </c>
      <c r="F1268" t="str">
        <f t="shared" si="78"/>
        <v>9011</v>
      </c>
      <c r="G1268" t="str">
        <f>VLOOKUP(F1268,Classes!$B$2:$C$166,2,FALSE)</f>
        <v>Current transfers in cash</v>
      </c>
      <c r="H1268" t="str">
        <f t="shared" si="79"/>
        <v>9011001</v>
      </c>
      <c r="I1268" t="str">
        <f>VLOOKUP(H1268,'Sub-Classes'!$B$2:$C$369,2,FALSE)</f>
        <v>Current transfers in cash to other households as gift, donation or remittance</v>
      </c>
      <c r="J1268" t="s">
        <v>3607</v>
      </c>
      <c r="K1268" t="s">
        <v>3608</v>
      </c>
    </row>
    <row r="1269" spans="1:11" x14ac:dyDescent="0.3">
      <c r="A1269" t="s">
        <v>3609</v>
      </c>
      <c r="B1269" t="str">
        <f t="shared" si="76"/>
        <v>90</v>
      </c>
      <c r="C1269" t="e">
        <f>VLOOKUP(B1269,Divisions!$A$2:$B$16,2,FALSE)</f>
        <v>#N/A</v>
      </c>
      <c r="D1269" t="str">
        <f t="shared" si="77"/>
        <v>901</v>
      </c>
      <c r="E1269" t="str">
        <f>VLOOKUP(D1269,Groups!$B$2:$C$66,2,FALSE)</f>
        <v>Transfers made by households</v>
      </c>
      <c r="F1269" t="str">
        <f t="shared" si="78"/>
        <v>9011</v>
      </c>
      <c r="G1269" t="str">
        <f>VLOOKUP(F1269,Classes!$B$2:$C$166,2,FALSE)</f>
        <v>Current transfers in cash</v>
      </c>
      <c r="H1269" t="str">
        <f t="shared" si="79"/>
        <v>9011001</v>
      </c>
      <c r="I1269" t="str">
        <f>VLOOKUP(H1269,'Sub-Classes'!$B$2:$C$369,2,FALSE)</f>
        <v>Current transfers in cash to other households as gift, donation or remittance</v>
      </c>
      <c r="J1269" t="s">
        <v>3609</v>
      </c>
      <c r="K1269" t="s">
        <v>3610</v>
      </c>
    </row>
    <row r="1270" spans="1:11" x14ac:dyDescent="0.3">
      <c r="A1270" t="s">
        <v>3611</v>
      </c>
      <c r="B1270" t="str">
        <f t="shared" si="76"/>
        <v>90</v>
      </c>
      <c r="C1270" t="e">
        <f>VLOOKUP(B1270,Divisions!$A$2:$B$16,2,FALSE)</f>
        <v>#N/A</v>
      </c>
      <c r="D1270" t="str">
        <f t="shared" si="77"/>
        <v>901</v>
      </c>
      <c r="E1270" t="str">
        <f>VLOOKUP(D1270,Groups!$B$2:$C$66,2,FALSE)</f>
        <v>Transfers made by households</v>
      </c>
      <c r="F1270" t="str">
        <f t="shared" si="78"/>
        <v>9011</v>
      </c>
      <c r="G1270" t="str">
        <f>VLOOKUP(F1270,Classes!$B$2:$C$166,2,FALSE)</f>
        <v>Current transfers in cash</v>
      </c>
      <c r="H1270" t="str">
        <f t="shared" si="79"/>
        <v>9011001</v>
      </c>
      <c r="I1270" t="str">
        <f>VLOOKUP(H1270,'Sub-Classes'!$B$2:$C$369,2,FALSE)</f>
        <v>Current transfers in cash to other households as gift, donation or remittance</v>
      </c>
      <c r="J1270" t="s">
        <v>3611</v>
      </c>
      <c r="K1270" t="s">
        <v>3612</v>
      </c>
    </row>
    <row r="1271" spans="1:11" x14ac:dyDescent="0.3">
      <c r="A1271" t="s">
        <v>3613</v>
      </c>
      <c r="B1271" t="str">
        <f t="shared" si="76"/>
        <v>90</v>
      </c>
      <c r="C1271" t="e">
        <f>VLOOKUP(B1271,Divisions!$A$2:$B$16,2,FALSE)</f>
        <v>#N/A</v>
      </c>
      <c r="D1271" t="str">
        <f t="shared" si="77"/>
        <v>901</v>
      </c>
      <c r="E1271" t="str">
        <f>VLOOKUP(D1271,Groups!$B$2:$C$66,2,FALSE)</f>
        <v>Transfers made by households</v>
      </c>
      <c r="F1271" t="str">
        <f t="shared" si="78"/>
        <v>9011</v>
      </c>
      <c r="G1271" t="str">
        <f>VLOOKUP(F1271,Classes!$B$2:$C$166,2,FALSE)</f>
        <v>Current transfers in cash</v>
      </c>
      <c r="H1271" t="str">
        <f t="shared" si="79"/>
        <v>9011001</v>
      </c>
      <c r="I1271" t="str">
        <f>VLOOKUP(H1271,'Sub-Classes'!$B$2:$C$369,2,FALSE)</f>
        <v>Current transfers in cash to other households as gift, donation or remittance</v>
      </c>
      <c r="J1271" t="s">
        <v>3613</v>
      </c>
      <c r="K1271" t="s">
        <v>3614</v>
      </c>
    </row>
    <row r="1272" spans="1:11" x14ac:dyDescent="0.3">
      <c r="A1272" t="s">
        <v>3615</v>
      </c>
      <c r="B1272" t="str">
        <f t="shared" si="76"/>
        <v>90</v>
      </c>
      <c r="C1272" t="e">
        <f>VLOOKUP(B1272,Divisions!$A$2:$B$16,2,FALSE)</f>
        <v>#N/A</v>
      </c>
      <c r="D1272" t="str">
        <f t="shared" si="77"/>
        <v>901</v>
      </c>
      <c r="E1272" t="str">
        <f>VLOOKUP(D1272,Groups!$B$2:$C$66,2,FALSE)</f>
        <v>Transfers made by households</v>
      </c>
      <c r="F1272" t="str">
        <f t="shared" si="78"/>
        <v>9011</v>
      </c>
      <c r="G1272" t="str">
        <f>VLOOKUP(F1272,Classes!$B$2:$C$166,2,FALSE)</f>
        <v>Current transfers in cash</v>
      </c>
      <c r="H1272" t="str">
        <f t="shared" si="79"/>
        <v>9011001</v>
      </c>
      <c r="I1272" t="str">
        <f>VLOOKUP(H1272,'Sub-Classes'!$B$2:$C$369,2,FALSE)</f>
        <v>Current transfers in cash to other households as gift, donation or remittance</v>
      </c>
      <c r="J1272" t="s">
        <v>3615</v>
      </c>
      <c r="K1272" t="s">
        <v>3616</v>
      </c>
    </row>
    <row r="1273" spans="1:11" x14ac:dyDescent="0.3">
      <c r="A1273" t="s">
        <v>3617</v>
      </c>
      <c r="B1273" t="str">
        <f t="shared" si="76"/>
        <v>90</v>
      </c>
      <c r="C1273" t="e">
        <f>VLOOKUP(B1273,Divisions!$A$2:$B$16,2,FALSE)</f>
        <v>#N/A</v>
      </c>
      <c r="D1273" t="str">
        <f t="shared" si="77"/>
        <v>901</v>
      </c>
      <c r="E1273" t="str">
        <f>VLOOKUP(D1273,Groups!$B$2:$C$66,2,FALSE)</f>
        <v>Transfers made by households</v>
      </c>
      <c r="F1273" t="str">
        <f t="shared" si="78"/>
        <v>9011</v>
      </c>
      <c r="G1273" t="str">
        <f>VLOOKUP(F1273,Classes!$B$2:$C$166,2,FALSE)</f>
        <v>Current transfers in cash</v>
      </c>
      <c r="H1273" t="str">
        <f t="shared" si="79"/>
        <v>9011001</v>
      </c>
      <c r="I1273" t="str">
        <f>VLOOKUP(H1273,'Sub-Classes'!$B$2:$C$369,2,FALSE)</f>
        <v>Current transfers in cash to other households as gift, donation or remittance</v>
      </c>
      <c r="J1273" t="s">
        <v>3617</v>
      </c>
      <c r="K1273" t="s">
        <v>3618</v>
      </c>
    </row>
    <row r="1274" spans="1:11" x14ac:dyDescent="0.3">
      <c r="A1274" t="s">
        <v>3619</v>
      </c>
      <c r="B1274" t="str">
        <f t="shared" si="76"/>
        <v>90</v>
      </c>
      <c r="C1274" t="e">
        <f>VLOOKUP(B1274,Divisions!$A$2:$B$16,2,FALSE)</f>
        <v>#N/A</v>
      </c>
      <c r="D1274" t="str">
        <f t="shared" si="77"/>
        <v>901</v>
      </c>
      <c r="E1274" t="str">
        <f>VLOOKUP(D1274,Groups!$B$2:$C$66,2,FALSE)</f>
        <v>Transfers made by households</v>
      </c>
      <c r="F1274" t="str">
        <f t="shared" si="78"/>
        <v>9011</v>
      </c>
      <c r="G1274" t="str">
        <f>VLOOKUP(F1274,Classes!$B$2:$C$166,2,FALSE)</f>
        <v>Current transfers in cash</v>
      </c>
      <c r="H1274" t="str">
        <f t="shared" si="79"/>
        <v>9011002</v>
      </c>
      <c r="I1274" t="str">
        <f>VLOOKUP(H1274,'Sub-Classes'!$B$2:$C$369,2,FALSE)</f>
        <v>Contributions to trade unions, professional institutions and associations</v>
      </c>
      <c r="J1274" t="s">
        <v>3619</v>
      </c>
      <c r="K1274" t="s">
        <v>3620</v>
      </c>
    </row>
    <row r="1275" spans="1:11" x14ac:dyDescent="0.3">
      <c r="A1275" t="s">
        <v>3621</v>
      </c>
      <c r="B1275" t="str">
        <f t="shared" si="76"/>
        <v>90</v>
      </c>
      <c r="C1275" t="e">
        <f>VLOOKUP(B1275,Divisions!$A$2:$B$16,2,FALSE)</f>
        <v>#N/A</v>
      </c>
      <c r="D1275" t="str">
        <f t="shared" si="77"/>
        <v>901</v>
      </c>
      <c r="E1275" t="str">
        <f>VLOOKUP(D1275,Groups!$B$2:$C$66,2,FALSE)</f>
        <v>Transfers made by households</v>
      </c>
      <c r="F1275" t="str">
        <f t="shared" si="78"/>
        <v>9011</v>
      </c>
      <c r="G1275" t="str">
        <f>VLOOKUP(F1275,Classes!$B$2:$C$166,2,FALSE)</f>
        <v>Current transfers in cash</v>
      </c>
      <c r="H1275" t="str">
        <f t="shared" si="79"/>
        <v>9011002</v>
      </c>
      <c r="I1275" t="str">
        <f>VLOOKUP(H1275,'Sub-Classes'!$B$2:$C$369,2,FALSE)</f>
        <v>Contributions to trade unions, professional institutions and associations</v>
      </c>
      <c r="J1275" t="s">
        <v>3621</v>
      </c>
      <c r="K1275" t="s">
        <v>3620</v>
      </c>
    </row>
    <row r="1276" spans="1:11" x14ac:dyDescent="0.3">
      <c r="A1276" t="s">
        <v>3622</v>
      </c>
      <c r="B1276" t="str">
        <f t="shared" si="76"/>
        <v>90</v>
      </c>
      <c r="C1276" t="e">
        <f>VLOOKUP(B1276,Divisions!$A$2:$B$16,2,FALSE)</f>
        <v>#N/A</v>
      </c>
      <c r="D1276" t="str">
        <f t="shared" si="77"/>
        <v>901</v>
      </c>
      <c r="E1276" t="str">
        <f>VLOOKUP(D1276,Groups!$B$2:$C$66,2,FALSE)</f>
        <v>Transfers made by households</v>
      </c>
      <c r="F1276" t="str">
        <f t="shared" si="78"/>
        <v>9011</v>
      </c>
      <c r="G1276" t="str">
        <f>VLOOKUP(F1276,Classes!$B$2:$C$166,2,FALSE)</f>
        <v>Current transfers in cash</v>
      </c>
      <c r="H1276" t="str">
        <f t="shared" si="79"/>
        <v>9011003</v>
      </c>
      <c r="I1276" t="str">
        <f>VLOOKUP(H1276,'Sub-Classes'!$B$2:$C$369,2,FALSE)</f>
        <v>Tithe or donations/contributions to religious organisations, e.g. church, temple, mosque</v>
      </c>
      <c r="J1276" t="s">
        <v>3622</v>
      </c>
      <c r="K1276" t="s">
        <v>3623</v>
      </c>
    </row>
    <row r="1277" spans="1:11" x14ac:dyDescent="0.3">
      <c r="A1277" t="s">
        <v>3624</v>
      </c>
      <c r="B1277" t="str">
        <f t="shared" si="76"/>
        <v>90</v>
      </c>
      <c r="C1277" t="e">
        <f>VLOOKUP(B1277,Divisions!$A$2:$B$16,2,FALSE)</f>
        <v>#N/A</v>
      </c>
      <c r="D1277" t="str">
        <f t="shared" si="77"/>
        <v>901</v>
      </c>
      <c r="E1277" t="str">
        <f>VLOOKUP(D1277,Groups!$B$2:$C$66,2,FALSE)</f>
        <v>Transfers made by households</v>
      </c>
      <c r="F1277" t="str">
        <f t="shared" si="78"/>
        <v>9011</v>
      </c>
      <c r="G1277" t="str">
        <f>VLOOKUP(F1277,Classes!$B$2:$C$166,2,FALSE)</f>
        <v>Current transfers in cash</v>
      </c>
      <c r="H1277" t="str">
        <f t="shared" si="79"/>
        <v>9011003</v>
      </c>
      <c r="I1277" t="str">
        <f>VLOOKUP(H1277,'Sub-Classes'!$B$2:$C$369,2,FALSE)</f>
        <v>Tithe or donations/contributions to religious organisations, e.g. church, temple, mosque</v>
      </c>
      <c r="J1277" t="s">
        <v>3624</v>
      </c>
      <c r="K1277" t="s">
        <v>3625</v>
      </c>
    </row>
    <row r="1278" spans="1:11" x14ac:dyDescent="0.3">
      <c r="A1278" t="s">
        <v>3626</v>
      </c>
      <c r="B1278" t="str">
        <f t="shared" si="76"/>
        <v>90</v>
      </c>
      <c r="C1278" t="e">
        <f>VLOOKUP(B1278,Divisions!$A$2:$B$16,2,FALSE)</f>
        <v>#N/A</v>
      </c>
      <c r="D1278" t="str">
        <f t="shared" si="77"/>
        <v>901</v>
      </c>
      <c r="E1278" t="str">
        <f>VLOOKUP(D1278,Groups!$B$2:$C$66,2,FALSE)</f>
        <v>Transfers made by households</v>
      </c>
      <c r="F1278" t="str">
        <f t="shared" si="78"/>
        <v>9011</v>
      </c>
      <c r="G1278" t="str">
        <f>VLOOKUP(F1278,Classes!$B$2:$C$166,2,FALSE)</f>
        <v>Current transfers in cash</v>
      </c>
      <c r="H1278" t="str">
        <f t="shared" si="79"/>
        <v>9011003</v>
      </c>
      <c r="I1278" t="str">
        <f>VLOOKUP(H1278,'Sub-Classes'!$B$2:$C$369,2,FALSE)</f>
        <v>Tithe or donations/contributions to religious organisations, e.g. church, temple, mosque</v>
      </c>
      <c r="J1278" t="s">
        <v>3626</v>
      </c>
      <c r="K1278" t="s">
        <v>3627</v>
      </c>
    </row>
    <row r="1279" spans="1:11" x14ac:dyDescent="0.3">
      <c r="A1279" t="s">
        <v>3628</v>
      </c>
      <c r="B1279" t="str">
        <f t="shared" si="76"/>
        <v>90</v>
      </c>
      <c r="C1279" t="e">
        <f>VLOOKUP(B1279,Divisions!$A$2:$B$16,2,FALSE)</f>
        <v>#N/A</v>
      </c>
      <c r="D1279" t="str">
        <f t="shared" si="77"/>
        <v>901</v>
      </c>
      <c r="E1279" t="str">
        <f>VLOOKUP(D1279,Groups!$B$2:$C$66,2,FALSE)</f>
        <v>Transfers made by households</v>
      </c>
      <c r="F1279" t="str">
        <f t="shared" si="78"/>
        <v>9011</v>
      </c>
      <c r="G1279" t="str">
        <f>VLOOKUP(F1279,Classes!$B$2:$C$166,2,FALSE)</f>
        <v>Current transfers in cash</v>
      </c>
      <c r="H1279" t="str">
        <f t="shared" si="79"/>
        <v>9011004</v>
      </c>
      <c r="I1279" t="str">
        <f>VLOOKUP(H1279,'Sub-Classes'!$B$2:$C$369,2,FALSE)</f>
        <v>Contributions to credit unions</v>
      </c>
      <c r="J1279" t="s">
        <v>3628</v>
      </c>
      <c r="K1279" t="s">
        <v>3629</v>
      </c>
    </row>
    <row r="1280" spans="1:11" x14ac:dyDescent="0.3">
      <c r="A1280" t="s">
        <v>3630</v>
      </c>
      <c r="B1280" t="str">
        <f t="shared" si="76"/>
        <v>90</v>
      </c>
      <c r="C1280" t="e">
        <f>VLOOKUP(B1280,Divisions!$A$2:$B$16,2,FALSE)</f>
        <v>#N/A</v>
      </c>
      <c r="D1280" t="str">
        <f t="shared" si="77"/>
        <v>901</v>
      </c>
      <c r="E1280" t="str">
        <f>VLOOKUP(D1280,Groups!$B$2:$C$66,2,FALSE)</f>
        <v>Transfers made by households</v>
      </c>
      <c r="F1280" t="str">
        <f t="shared" si="78"/>
        <v>9011</v>
      </c>
      <c r="G1280" t="str">
        <f>VLOOKUP(F1280,Classes!$B$2:$C$166,2,FALSE)</f>
        <v>Current transfers in cash</v>
      </c>
      <c r="H1280" t="str">
        <f t="shared" si="79"/>
        <v>9011004</v>
      </c>
      <c r="I1280" t="str">
        <f>VLOOKUP(H1280,'Sub-Classes'!$B$2:$C$369,2,FALSE)</f>
        <v>Contributions to credit unions</v>
      </c>
      <c r="J1280" t="s">
        <v>3630</v>
      </c>
      <c r="K1280" t="s">
        <v>3629</v>
      </c>
    </row>
    <row r="1281" spans="1:11" x14ac:dyDescent="0.3">
      <c r="A1281" t="s">
        <v>3631</v>
      </c>
      <c r="B1281" t="str">
        <f t="shared" si="76"/>
        <v>90</v>
      </c>
      <c r="C1281" t="e">
        <f>VLOOKUP(B1281,Divisions!$A$2:$B$16,2,FALSE)</f>
        <v>#N/A</v>
      </c>
      <c r="D1281" t="str">
        <f t="shared" si="77"/>
        <v>901</v>
      </c>
      <c r="E1281" t="str">
        <f>VLOOKUP(D1281,Groups!$B$2:$C$66,2,FALSE)</f>
        <v>Transfers made by households</v>
      </c>
      <c r="F1281" t="str">
        <f t="shared" si="78"/>
        <v>9011</v>
      </c>
      <c r="G1281" t="str">
        <f>VLOOKUP(F1281,Classes!$B$2:$C$166,2,FALSE)</f>
        <v>Current transfers in cash</v>
      </c>
      <c r="H1281" t="str">
        <f t="shared" si="79"/>
        <v>9011005</v>
      </c>
      <c r="I1281" t="str">
        <f>VLOOKUP(H1281,'Sub-Classes'!$B$2:$C$369,2,FALSE)</f>
        <v>Contributions to social clubs, sports clubs, etc.</v>
      </c>
      <c r="J1281" t="s">
        <v>3631</v>
      </c>
      <c r="K1281" t="s">
        <v>3632</v>
      </c>
    </row>
    <row r="1282" spans="1:11" x14ac:dyDescent="0.3">
      <c r="A1282" t="s">
        <v>3633</v>
      </c>
      <c r="B1282" t="str">
        <f t="shared" si="76"/>
        <v>90</v>
      </c>
      <c r="C1282" t="e">
        <f>VLOOKUP(B1282,Divisions!$A$2:$B$16,2,FALSE)</f>
        <v>#N/A</v>
      </c>
      <c r="D1282" t="str">
        <f t="shared" si="77"/>
        <v>901</v>
      </c>
      <c r="E1282" t="str">
        <f>VLOOKUP(D1282,Groups!$B$2:$C$66,2,FALSE)</f>
        <v>Transfers made by households</v>
      </c>
      <c r="F1282" t="str">
        <f t="shared" si="78"/>
        <v>9011</v>
      </c>
      <c r="G1282" t="str">
        <f>VLOOKUP(F1282,Classes!$B$2:$C$166,2,FALSE)</f>
        <v>Current transfers in cash</v>
      </c>
      <c r="H1282" t="str">
        <f t="shared" si="79"/>
        <v>9011005</v>
      </c>
      <c r="I1282" t="str">
        <f>VLOOKUP(H1282,'Sub-Classes'!$B$2:$C$369,2,FALSE)</f>
        <v>Contributions to social clubs, sports clubs, etc.</v>
      </c>
      <c r="J1282" t="s">
        <v>3633</v>
      </c>
      <c r="K1282" t="s">
        <v>3632</v>
      </c>
    </row>
    <row r="1283" spans="1:11" x14ac:dyDescent="0.3">
      <c r="A1283" t="s">
        <v>3634</v>
      </c>
      <c r="B1283" t="str">
        <f t="shared" ref="B1283:B1346" si="80">LEFT(J1283,2)</f>
        <v>90</v>
      </c>
      <c r="C1283" t="e">
        <f>VLOOKUP(B1283,Divisions!$A$2:$B$16,2,FALSE)</f>
        <v>#N/A</v>
      </c>
      <c r="D1283" t="str">
        <f t="shared" ref="D1283:D1346" si="81">LEFT(J1283,3)</f>
        <v>901</v>
      </c>
      <c r="E1283" t="str">
        <f>VLOOKUP(D1283,Groups!$B$2:$C$66,2,FALSE)</f>
        <v>Transfers made by households</v>
      </c>
      <c r="F1283" t="str">
        <f t="shared" ref="F1283:F1346" si="82">LEFT(J1283,4)</f>
        <v>9011</v>
      </c>
      <c r="G1283" t="str">
        <f>VLOOKUP(F1283,Classes!$B$2:$C$166,2,FALSE)</f>
        <v>Current transfers in cash</v>
      </c>
      <c r="H1283" t="str">
        <f t="shared" ref="H1283:H1346" si="83">LEFT(J1283,7)</f>
        <v>9011006</v>
      </c>
      <c r="I1283" t="str">
        <f>VLOOKUP(H1283,'Sub-Classes'!$B$2:$C$369,2,FALSE)</f>
        <v>Donation/contributions to schools</v>
      </c>
      <c r="J1283" t="s">
        <v>3634</v>
      </c>
      <c r="K1283" t="s">
        <v>3635</v>
      </c>
    </row>
    <row r="1284" spans="1:11" x14ac:dyDescent="0.3">
      <c r="A1284" t="s">
        <v>3636</v>
      </c>
      <c r="B1284" t="str">
        <f t="shared" si="80"/>
        <v>90</v>
      </c>
      <c r="C1284" t="e">
        <f>VLOOKUP(B1284,Divisions!$A$2:$B$16,2,FALSE)</f>
        <v>#N/A</v>
      </c>
      <c r="D1284" t="str">
        <f t="shared" si="81"/>
        <v>901</v>
      </c>
      <c r="E1284" t="str">
        <f>VLOOKUP(D1284,Groups!$B$2:$C$66,2,FALSE)</f>
        <v>Transfers made by households</v>
      </c>
      <c r="F1284" t="str">
        <f t="shared" si="82"/>
        <v>9011</v>
      </c>
      <c r="G1284" t="str">
        <f>VLOOKUP(F1284,Classes!$B$2:$C$166,2,FALSE)</f>
        <v>Current transfers in cash</v>
      </c>
      <c r="H1284" t="str">
        <f t="shared" si="83"/>
        <v>9011006</v>
      </c>
      <c r="I1284" t="str">
        <f>VLOOKUP(H1284,'Sub-Classes'!$B$2:$C$369,2,FALSE)</f>
        <v>Donation/contributions to schools</v>
      </c>
      <c r="J1284" t="s">
        <v>3636</v>
      </c>
      <c r="K1284" t="s">
        <v>3635</v>
      </c>
    </row>
    <row r="1285" spans="1:11" x14ac:dyDescent="0.3">
      <c r="A1285" t="s">
        <v>3637</v>
      </c>
      <c r="B1285" t="str">
        <f t="shared" si="80"/>
        <v>90</v>
      </c>
      <c r="C1285" t="e">
        <f>VLOOKUP(B1285,Divisions!$A$2:$B$16,2,FALSE)</f>
        <v>#N/A</v>
      </c>
      <c r="D1285" t="str">
        <f t="shared" si="81"/>
        <v>901</v>
      </c>
      <c r="E1285" t="str">
        <f>VLOOKUP(D1285,Groups!$B$2:$C$66,2,FALSE)</f>
        <v>Transfers made by households</v>
      </c>
      <c r="F1285" t="str">
        <f t="shared" si="82"/>
        <v>9011</v>
      </c>
      <c r="G1285" t="str">
        <f>VLOOKUP(F1285,Classes!$B$2:$C$166,2,FALSE)</f>
        <v>Current transfers in cash</v>
      </c>
      <c r="H1285" t="str">
        <f t="shared" si="83"/>
        <v>9011007</v>
      </c>
      <c r="I1285" t="str">
        <f>VLOOKUP(H1285,'Sub-Classes'!$B$2:$C$369,2,FALSE)</f>
        <v>Taxes paid, e.g. on income, wealth</v>
      </c>
      <c r="J1285" t="s">
        <v>3637</v>
      </c>
      <c r="K1285" t="s">
        <v>3638</v>
      </c>
    </row>
    <row r="1286" spans="1:11" x14ac:dyDescent="0.3">
      <c r="A1286" t="s">
        <v>3639</v>
      </c>
      <c r="B1286" t="str">
        <f t="shared" si="80"/>
        <v>90</v>
      </c>
      <c r="C1286" t="e">
        <f>VLOOKUP(B1286,Divisions!$A$2:$B$16,2,FALSE)</f>
        <v>#N/A</v>
      </c>
      <c r="D1286" t="str">
        <f t="shared" si="81"/>
        <v>901</v>
      </c>
      <c r="E1286" t="str">
        <f>VLOOKUP(D1286,Groups!$B$2:$C$66,2,FALSE)</f>
        <v>Transfers made by households</v>
      </c>
      <c r="F1286" t="str">
        <f t="shared" si="82"/>
        <v>9011</v>
      </c>
      <c r="G1286" t="str">
        <f>VLOOKUP(F1286,Classes!$B$2:$C$166,2,FALSE)</f>
        <v>Current transfers in cash</v>
      </c>
      <c r="H1286" t="str">
        <f t="shared" si="83"/>
        <v>9011007</v>
      </c>
      <c r="I1286" t="str">
        <f>VLOOKUP(H1286,'Sub-Classes'!$B$2:$C$369,2,FALSE)</f>
        <v>Taxes paid, e.g. on income, wealth</v>
      </c>
      <c r="J1286" t="s">
        <v>3639</v>
      </c>
      <c r="K1286" t="s">
        <v>3640</v>
      </c>
    </row>
    <row r="1287" spans="1:11" x14ac:dyDescent="0.3">
      <c r="A1287" t="s">
        <v>3641</v>
      </c>
      <c r="B1287" t="str">
        <f t="shared" si="80"/>
        <v>90</v>
      </c>
      <c r="C1287" t="e">
        <f>VLOOKUP(B1287,Divisions!$A$2:$B$16,2,FALSE)</f>
        <v>#N/A</v>
      </c>
      <c r="D1287" t="str">
        <f t="shared" si="81"/>
        <v>901</v>
      </c>
      <c r="E1287" t="str">
        <f>VLOOKUP(D1287,Groups!$B$2:$C$66,2,FALSE)</f>
        <v>Transfers made by households</v>
      </c>
      <c r="F1287" t="str">
        <f t="shared" si="82"/>
        <v>9011</v>
      </c>
      <c r="G1287" t="str">
        <f>VLOOKUP(F1287,Classes!$B$2:$C$166,2,FALSE)</f>
        <v>Current transfers in cash</v>
      </c>
      <c r="H1287" t="str">
        <f t="shared" si="83"/>
        <v>9011007</v>
      </c>
      <c r="I1287" t="str">
        <f>VLOOKUP(H1287,'Sub-Classes'!$B$2:$C$369,2,FALSE)</f>
        <v>Taxes paid, e.g. on income, wealth</v>
      </c>
      <c r="J1287" t="s">
        <v>3641</v>
      </c>
      <c r="K1287" t="s">
        <v>3642</v>
      </c>
    </row>
    <row r="1288" spans="1:11" x14ac:dyDescent="0.3">
      <c r="A1288" t="s">
        <v>3643</v>
      </c>
      <c r="B1288" t="str">
        <f t="shared" si="80"/>
        <v>90</v>
      </c>
      <c r="C1288" t="e">
        <f>VLOOKUP(B1288,Divisions!$A$2:$B$16,2,FALSE)</f>
        <v>#N/A</v>
      </c>
      <c r="D1288" t="str">
        <f t="shared" si="81"/>
        <v>901</v>
      </c>
      <c r="E1288" t="str">
        <f>VLOOKUP(D1288,Groups!$B$2:$C$66,2,FALSE)</f>
        <v>Transfers made by households</v>
      </c>
      <c r="F1288" t="str">
        <f t="shared" si="82"/>
        <v>9011</v>
      </c>
      <c r="G1288" t="str">
        <f>VLOOKUP(F1288,Classes!$B$2:$C$166,2,FALSE)</f>
        <v>Current transfers in cash</v>
      </c>
      <c r="H1288" t="str">
        <f t="shared" si="83"/>
        <v>9011007</v>
      </c>
      <c r="I1288" t="str">
        <f>VLOOKUP(H1288,'Sub-Classes'!$B$2:$C$369,2,FALSE)</f>
        <v>Taxes paid, e.g. on income, wealth</v>
      </c>
      <c r="J1288" t="s">
        <v>3643</v>
      </c>
      <c r="K1288" t="s">
        <v>3644</v>
      </c>
    </row>
    <row r="1289" spans="1:11" x14ac:dyDescent="0.3">
      <c r="A1289" t="s">
        <v>3645</v>
      </c>
      <c r="B1289" t="str">
        <f t="shared" si="80"/>
        <v>90</v>
      </c>
      <c r="C1289" t="e">
        <f>VLOOKUP(B1289,Divisions!$A$2:$B$16,2,FALSE)</f>
        <v>#N/A</v>
      </c>
      <c r="D1289" t="str">
        <f t="shared" si="81"/>
        <v>901</v>
      </c>
      <c r="E1289" t="str">
        <f>VLOOKUP(D1289,Groups!$B$2:$C$66,2,FALSE)</f>
        <v>Transfers made by households</v>
      </c>
      <c r="F1289" t="str">
        <f t="shared" si="82"/>
        <v>9011</v>
      </c>
      <c r="G1289" t="str">
        <f>VLOOKUP(F1289,Classes!$B$2:$C$166,2,FALSE)</f>
        <v>Current transfers in cash</v>
      </c>
      <c r="H1289" t="str">
        <f t="shared" si="83"/>
        <v>9011007</v>
      </c>
      <c r="I1289" t="str">
        <f>VLOOKUP(H1289,'Sub-Classes'!$B$2:$C$369,2,FALSE)</f>
        <v>Taxes paid, e.g. on income, wealth</v>
      </c>
      <c r="J1289" t="s">
        <v>3645</v>
      </c>
      <c r="K1289" t="s">
        <v>3646</v>
      </c>
    </row>
    <row r="1290" spans="1:11" x14ac:dyDescent="0.3">
      <c r="A1290" t="s">
        <v>3647</v>
      </c>
      <c r="B1290" t="str">
        <f t="shared" si="80"/>
        <v>90</v>
      </c>
      <c r="C1290" t="e">
        <f>VLOOKUP(B1290,Divisions!$A$2:$B$16,2,FALSE)</f>
        <v>#N/A</v>
      </c>
      <c r="D1290" t="str">
        <f t="shared" si="81"/>
        <v>901</v>
      </c>
      <c r="E1290" t="str">
        <f>VLOOKUP(D1290,Groups!$B$2:$C$66,2,FALSE)</f>
        <v>Transfers made by households</v>
      </c>
      <c r="F1290" t="str">
        <f t="shared" si="82"/>
        <v>9011</v>
      </c>
      <c r="G1290" t="str">
        <f>VLOOKUP(F1290,Classes!$B$2:$C$166,2,FALSE)</f>
        <v>Current transfers in cash</v>
      </c>
      <c r="H1290" t="str">
        <f t="shared" si="83"/>
        <v>9011007</v>
      </c>
      <c r="I1290" t="str">
        <f>VLOOKUP(H1290,'Sub-Classes'!$B$2:$C$369,2,FALSE)</f>
        <v>Taxes paid, e.g. on income, wealth</v>
      </c>
      <c r="J1290" t="s">
        <v>3647</v>
      </c>
      <c r="K1290" t="s">
        <v>3648</v>
      </c>
    </row>
    <row r="1291" spans="1:11" x14ac:dyDescent="0.3">
      <c r="A1291" t="s">
        <v>3649</v>
      </c>
      <c r="B1291" t="str">
        <f t="shared" si="80"/>
        <v>90</v>
      </c>
      <c r="C1291" t="e">
        <f>VLOOKUP(B1291,Divisions!$A$2:$B$16,2,FALSE)</f>
        <v>#N/A</v>
      </c>
      <c r="D1291" t="str">
        <f t="shared" si="81"/>
        <v>901</v>
      </c>
      <c r="E1291" t="str">
        <f>VLOOKUP(D1291,Groups!$B$2:$C$66,2,FALSE)</f>
        <v>Transfers made by households</v>
      </c>
      <c r="F1291" t="str">
        <f t="shared" si="82"/>
        <v>9011</v>
      </c>
      <c r="G1291" t="str">
        <f>VLOOKUP(F1291,Classes!$B$2:$C$166,2,FALSE)</f>
        <v>Current transfers in cash</v>
      </c>
      <c r="H1291" t="str">
        <f t="shared" si="83"/>
        <v>9011007</v>
      </c>
      <c r="I1291" t="str">
        <f>VLOOKUP(H1291,'Sub-Classes'!$B$2:$C$369,2,FALSE)</f>
        <v>Taxes paid, e.g. on income, wealth</v>
      </c>
      <c r="J1291" t="s">
        <v>3649</v>
      </c>
      <c r="K1291" t="s">
        <v>3650</v>
      </c>
    </row>
    <row r="1292" spans="1:11" x14ac:dyDescent="0.3">
      <c r="A1292" t="s">
        <v>3651</v>
      </c>
      <c r="B1292" t="str">
        <f t="shared" si="80"/>
        <v>90</v>
      </c>
      <c r="C1292" t="e">
        <f>VLOOKUP(B1292,Divisions!$A$2:$B$16,2,FALSE)</f>
        <v>#N/A</v>
      </c>
      <c r="D1292" t="str">
        <f t="shared" si="81"/>
        <v>901</v>
      </c>
      <c r="E1292" t="str">
        <f>VLOOKUP(D1292,Groups!$B$2:$C$66,2,FALSE)</f>
        <v>Transfers made by households</v>
      </c>
      <c r="F1292" t="str">
        <f t="shared" si="82"/>
        <v>9011</v>
      </c>
      <c r="G1292" t="str">
        <f>VLOOKUP(F1292,Classes!$B$2:$C$166,2,FALSE)</f>
        <v>Current transfers in cash</v>
      </c>
      <c r="H1292" t="str">
        <f t="shared" si="83"/>
        <v>9011008</v>
      </c>
      <c r="I1292" t="str">
        <f>VLOOKUP(H1292,'Sub-Classes'!$B$2:$C$369,2,FALSE)</f>
        <v>Contributions made to village, districts, etc.</v>
      </c>
      <c r="J1292" t="s">
        <v>3651</v>
      </c>
      <c r="K1292" t="s">
        <v>3652</v>
      </c>
    </row>
    <row r="1293" spans="1:11" x14ac:dyDescent="0.3">
      <c r="A1293" t="s">
        <v>3653</v>
      </c>
      <c r="B1293" t="str">
        <f t="shared" si="80"/>
        <v>90</v>
      </c>
      <c r="C1293" t="e">
        <f>VLOOKUP(B1293,Divisions!$A$2:$B$16,2,FALSE)</f>
        <v>#N/A</v>
      </c>
      <c r="D1293" t="str">
        <f t="shared" si="81"/>
        <v>901</v>
      </c>
      <c r="E1293" t="str">
        <f>VLOOKUP(D1293,Groups!$B$2:$C$66,2,FALSE)</f>
        <v>Transfers made by households</v>
      </c>
      <c r="F1293" t="str">
        <f t="shared" si="82"/>
        <v>9011</v>
      </c>
      <c r="G1293" t="str">
        <f>VLOOKUP(F1293,Classes!$B$2:$C$166,2,FALSE)</f>
        <v>Current transfers in cash</v>
      </c>
      <c r="H1293" t="str">
        <f t="shared" si="83"/>
        <v>9011008</v>
      </c>
      <c r="I1293" t="str">
        <f>VLOOKUP(H1293,'Sub-Classes'!$B$2:$C$369,2,FALSE)</f>
        <v>Contributions made to village, districts, etc.</v>
      </c>
      <c r="J1293" t="s">
        <v>3653</v>
      </c>
      <c r="K1293" t="s">
        <v>3652</v>
      </c>
    </row>
    <row r="1294" spans="1:11" x14ac:dyDescent="0.3">
      <c r="A1294" t="s">
        <v>3654</v>
      </c>
      <c r="B1294" t="str">
        <f t="shared" si="80"/>
        <v>90</v>
      </c>
      <c r="C1294" t="e">
        <f>VLOOKUP(B1294,Divisions!$A$2:$B$16,2,FALSE)</f>
        <v>#N/A</v>
      </c>
      <c r="D1294" t="str">
        <f t="shared" si="81"/>
        <v>901</v>
      </c>
      <c r="E1294" t="str">
        <f>VLOOKUP(D1294,Groups!$B$2:$C$66,2,FALSE)</f>
        <v>Transfers made by households</v>
      </c>
      <c r="F1294" t="str">
        <f t="shared" si="82"/>
        <v>9011</v>
      </c>
      <c r="G1294" t="str">
        <f>VLOOKUP(F1294,Classes!$B$2:$C$166,2,FALSE)</f>
        <v>Current transfers in cash</v>
      </c>
      <c r="H1294" t="str">
        <f t="shared" si="83"/>
        <v>9011009</v>
      </c>
      <c r="I1294" t="str">
        <f>VLOOKUP(H1294,'Sub-Classes'!$B$2:$C$369,2,FALSE)</f>
        <v>All other current transfers</v>
      </c>
      <c r="J1294" t="s">
        <v>3654</v>
      </c>
      <c r="K1294" t="s">
        <v>3655</v>
      </c>
    </row>
    <row r="1295" spans="1:11" x14ac:dyDescent="0.3">
      <c r="A1295" t="s">
        <v>3656</v>
      </c>
      <c r="B1295" t="str">
        <f t="shared" si="80"/>
        <v>90</v>
      </c>
      <c r="C1295" t="e">
        <f>VLOOKUP(B1295,Divisions!$A$2:$B$16,2,FALSE)</f>
        <v>#N/A</v>
      </c>
      <c r="D1295" t="str">
        <f t="shared" si="81"/>
        <v>901</v>
      </c>
      <c r="E1295" t="str">
        <f>VLOOKUP(D1295,Groups!$B$2:$C$66,2,FALSE)</f>
        <v>Transfers made by households</v>
      </c>
      <c r="F1295" t="str">
        <f t="shared" si="82"/>
        <v>9011</v>
      </c>
      <c r="G1295" t="str">
        <f>VLOOKUP(F1295,Classes!$B$2:$C$166,2,FALSE)</f>
        <v>Current transfers in cash</v>
      </c>
      <c r="H1295" t="str">
        <f t="shared" si="83"/>
        <v>9011009</v>
      </c>
      <c r="I1295" t="str">
        <f>VLOOKUP(H1295,'Sub-Classes'!$B$2:$C$369,2,FALSE)</f>
        <v>All other current transfers</v>
      </c>
      <c r="J1295" t="s">
        <v>3656</v>
      </c>
      <c r="K1295" t="s">
        <v>3657</v>
      </c>
    </row>
    <row r="1296" spans="1:11" x14ac:dyDescent="0.3">
      <c r="A1296" t="s">
        <v>3658</v>
      </c>
      <c r="B1296" t="str">
        <f t="shared" si="80"/>
        <v>90</v>
      </c>
      <c r="C1296" t="e">
        <f>VLOOKUP(B1296,Divisions!$A$2:$B$16,2,FALSE)</f>
        <v>#N/A</v>
      </c>
      <c r="D1296" t="str">
        <f t="shared" si="81"/>
        <v>901</v>
      </c>
      <c r="E1296" t="str">
        <f>VLOOKUP(D1296,Groups!$B$2:$C$66,2,FALSE)</f>
        <v>Transfers made by households</v>
      </c>
      <c r="F1296" t="str">
        <f t="shared" si="82"/>
        <v>9011</v>
      </c>
      <c r="G1296" t="str">
        <f>VLOOKUP(F1296,Classes!$B$2:$C$166,2,FALSE)</f>
        <v>Current transfers in cash</v>
      </c>
      <c r="H1296" t="str">
        <f t="shared" si="83"/>
        <v>9011009</v>
      </c>
      <c r="I1296" t="str">
        <f>VLOOKUP(H1296,'Sub-Classes'!$B$2:$C$369,2,FALSE)</f>
        <v>All other current transfers</v>
      </c>
      <c r="J1296" t="s">
        <v>3658</v>
      </c>
      <c r="K1296" t="s">
        <v>3659</v>
      </c>
    </row>
    <row r="1297" spans="1:11" x14ac:dyDescent="0.3">
      <c r="A1297" t="s">
        <v>3660</v>
      </c>
      <c r="B1297" t="str">
        <f t="shared" si="80"/>
        <v>90</v>
      </c>
      <c r="C1297" t="e">
        <f>VLOOKUP(B1297,Divisions!$A$2:$B$16,2,FALSE)</f>
        <v>#N/A</v>
      </c>
      <c r="D1297" t="str">
        <f t="shared" si="81"/>
        <v>901</v>
      </c>
      <c r="E1297" t="str">
        <f>VLOOKUP(D1297,Groups!$B$2:$C$66,2,FALSE)</f>
        <v>Transfers made by households</v>
      </c>
      <c r="F1297" t="str">
        <f t="shared" si="82"/>
        <v>9011</v>
      </c>
      <c r="G1297" t="str">
        <f>VLOOKUP(F1297,Classes!$B$2:$C$166,2,FALSE)</f>
        <v>Current transfers in cash</v>
      </c>
      <c r="H1297" t="str">
        <f t="shared" si="83"/>
        <v>9011009</v>
      </c>
      <c r="I1297" t="str">
        <f>VLOOKUP(H1297,'Sub-Classes'!$B$2:$C$369,2,FALSE)</f>
        <v>All other current transfers</v>
      </c>
      <c r="J1297" t="s">
        <v>3660</v>
      </c>
      <c r="K1297" t="s">
        <v>3661</v>
      </c>
    </row>
    <row r="1298" spans="1:11" x14ac:dyDescent="0.3">
      <c r="A1298" t="s">
        <v>3662</v>
      </c>
      <c r="B1298" t="str">
        <f t="shared" si="80"/>
        <v>90</v>
      </c>
      <c r="C1298" t="e">
        <f>VLOOKUP(B1298,Divisions!$A$2:$B$16,2,FALSE)</f>
        <v>#N/A</v>
      </c>
      <c r="D1298" t="str">
        <f t="shared" si="81"/>
        <v>901</v>
      </c>
      <c r="E1298" t="str">
        <f>VLOOKUP(D1298,Groups!$B$2:$C$66,2,FALSE)</f>
        <v>Transfers made by households</v>
      </c>
      <c r="F1298" t="str">
        <f t="shared" si="82"/>
        <v>9011</v>
      </c>
      <c r="G1298" t="str">
        <f>VLOOKUP(F1298,Classes!$B$2:$C$166,2,FALSE)</f>
        <v>Current transfers in cash</v>
      </c>
      <c r="H1298" t="str">
        <f t="shared" si="83"/>
        <v>9011009</v>
      </c>
      <c r="I1298" t="str">
        <f>VLOOKUP(H1298,'Sub-Classes'!$B$2:$C$369,2,FALSE)</f>
        <v>All other current transfers</v>
      </c>
      <c r="J1298" t="s">
        <v>3662</v>
      </c>
      <c r="K1298" t="s">
        <v>3663</v>
      </c>
    </row>
    <row r="1299" spans="1:11" x14ac:dyDescent="0.3">
      <c r="A1299" t="s">
        <v>3664</v>
      </c>
      <c r="B1299" t="str">
        <f t="shared" si="80"/>
        <v>90</v>
      </c>
      <c r="C1299" t="e">
        <f>VLOOKUP(B1299,Divisions!$A$2:$B$16,2,FALSE)</f>
        <v>#N/A</v>
      </c>
      <c r="D1299" t="str">
        <f t="shared" si="81"/>
        <v>901</v>
      </c>
      <c r="E1299" t="str">
        <f>VLOOKUP(D1299,Groups!$B$2:$C$66,2,FALSE)</f>
        <v>Transfers made by households</v>
      </c>
      <c r="F1299" t="str">
        <f t="shared" si="82"/>
        <v>9012</v>
      </c>
      <c r="G1299" t="str">
        <f>VLOOKUP(F1299,Classes!$B$2:$C$166,2,FALSE)</f>
        <v>Current transfers in kind</v>
      </c>
      <c r="H1299" t="str">
        <f t="shared" si="83"/>
        <v>9012000</v>
      </c>
      <c r="I1299" t="e">
        <f>VLOOKUP(H1299,'Sub-Classes'!$B$2:$C$369,2,FALSE)</f>
        <v>#N/A</v>
      </c>
      <c r="J1299" t="s">
        <v>3664</v>
      </c>
      <c r="K1299" t="s">
        <v>3665</v>
      </c>
    </row>
    <row r="1300" spans="1:11" x14ac:dyDescent="0.3">
      <c r="A1300" t="s">
        <v>3666</v>
      </c>
      <c r="B1300" t="str">
        <f t="shared" si="80"/>
        <v>90</v>
      </c>
      <c r="C1300" t="e">
        <f>VLOOKUP(B1300,Divisions!$A$2:$B$16,2,FALSE)</f>
        <v>#N/A</v>
      </c>
      <c r="D1300" t="str">
        <f t="shared" si="81"/>
        <v>901</v>
      </c>
      <c r="E1300" t="str">
        <f>VLOOKUP(D1300,Groups!$B$2:$C$66,2,FALSE)</f>
        <v>Transfers made by households</v>
      </c>
      <c r="F1300" t="str">
        <f t="shared" si="82"/>
        <v>9012</v>
      </c>
      <c r="G1300" t="str">
        <f>VLOOKUP(F1300,Classes!$B$2:$C$166,2,FALSE)</f>
        <v>Current transfers in kind</v>
      </c>
      <c r="H1300" t="str">
        <f t="shared" si="83"/>
        <v>9012010</v>
      </c>
      <c r="I1300" t="str">
        <f>VLOOKUP(H1300,'Sub-Classes'!$B$2:$C$369,2,FALSE)</f>
        <v>Gift in kind given away</v>
      </c>
      <c r="J1300" t="s">
        <v>3666</v>
      </c>
      <c r="K1300" t="s">
        <v>3667</v>
      </c>
    </row>
    <row r="1301" spans="1:11" x14ac:dyDescent="0.3">
      <c r="A1301" t="s">
        <v>3668</v>
      </c>
      <c r="B1301" t="str">
        <f t="shared" si="80"/>
        <v>90</v>
      </c>
      <c r="C1301" t="e">
        <f>VLOOKUP(B1301,Divisions!$A$2:$B$16,2,FALSE)</f>
        <v>#N/A</v>
      </c>
      <c r="D1301" t="str">
        <f t="shared" si="81"/>
        <v>901</v>
      </c>
      <c r="E1301" t="str">
        <f>VLOOKUP(D1301,Groups!$B$2:$C$66,2,FALSE)</f>
        <v>Transfers made by households</v>
      </c>
      <c r="F1301" t="str">
        <f t="shared" si="82"/>
        <v>9012</v>
      </c>
      <c r="G1301" t="str">
        <f>VLOOKUP(F1301,Classes!$B$2:$C$166,2,FALSE)</f>
        <v>Current transfers in kind</v>
      </c>
      <c r="H1301" t="str">
        <f t="shared" si="83"/>
        <v>9012010</v>
      </c>
      <c r="I1301" t="str">
        <f>VLOOKUP(H1301,'Sub-Classes'!$B$2:$C$369,2,FALSE)</f>
        <v>Gift in kind given away</v>
      </c>
      <c r="J1301" t="s">
        <v>3668</v>
      </c>
      <c r="K1301" t="s">
        <v>3669</v>
      </c>
    </row>
    <row r="1302" spans="1:11" x14ac:dyDescent="0.3">
      <c r="A1302" t="s">
        <v>3670</v>
      </c>
      <c r="B1302" t="str">
        <f t="shared" si="80"/>
        <v>90</v>
      </c>
      <c r="C1302" t="e">
        <f>VLOOKUP(B1302,Divisions!$A$2:$B$16,2,FALSE)</f>
        <v>#N/A</v>
      </c>
      <c r="D1302" t="str">
        <f t="shared" si="81"/>
        <v>901</v>
      </c>
      <c r="E1302" t="str">
        <f>VLOOKUP(D1302,Groups!$B$2:$C$66,2,FALSE)</f>
        <v>Transfers made by households</v>
      </c>
      <c r="F1302" t="str">
        <f t="shared" si="82"/>
        <v>9012</v>
      </c>
      <c r="G1302" t="str">
        <f>VLOOKUP(F1302,Classes!$B$2:$C$166,2,FALSE)</f>
        <v>Current transfers in kind</v>
      </c>
      <c r="H1302" t="str">
        <f t="shared" si="83"/>
        <v>9012010</v>
      </c>
      <c r="I1302" t="str">
        <f>VLOOKUP(H1302,'Sub-Classes'!$B$2:$C$369,2,FALSE)</f>
        <v>Gift in kind given away</v>
      </c>
      <c r="J1302" t="s">
        <v>3670</v>
      </c>
      <c r="K1302" t="s">
        <v>3671</v>
      </c>
    </row>
    <row r="1303" spans="1:11" x14ac:dyDescent="0.3">
      <c r="A1303" t="s">
        <v>3672</v>
      </c>
      <c r="B1303" t="str">
        <f t="shared" si="80"/>
        <v>90</v>
      </c>
      <c r="C1303" t="e">
        <f>VLOOKUP(B1303,Divisions!$A$2:$B$16,2,FALSE)</f>
        <v>#N/A</v>
      </c>
      <c r="D1303" t="str">
        <f t="shared" si="81"/>
        <v>901</v>
      </c>
      <c r="E1303" t="str">
        <f>VLOOKUP(D1303,Groups!$B$2:$C$66,2,FALSE)</f>
        <v>Transfers made by households</v>
      </c>
      <c r="F1303" t="str">
        <f t="shared" si="82"/>
        <v>9012</v>
      </c>
      <c r="G1303" t="str">
        <f>VLOOKUP(F1303,Classes!$B$2:$C$166,2,FALSE)</f>
        <v>Current transfers in kind</v>
      </c>
      <c r="H1303" t="str">
        <f t="shared" si="83"/>
        <v>9012011</v>
      </c>
      <c r="I1303" t="str">
        <f>VLOOKUP(H1303,'Sub-Classes'!$B$2:$C$369,2,FALSE)</f>
        <v>All other contribution in kind</v>
      </c>
      <c r="J1303" t="s">
        <v>3672</v>
      </c>
      <c r="K1303" t="s">
        <v>3673</v>
      </c>
    </row>
    <row r="1304" spans="1:11" x14ac:dyDescent="0.3">
      <c r="A1304" t="s">
        <v>3674</v>
      </c>
      <c r="B1304" t="str">
        <f t="shared" si="80"/>
        <v>90</v>
      </c>
      <c r="C1304" t="e">
        <f>VLOOKUP(B1304,Divisions!$A$2:$B$16,2,FALSE)</f>
        <v>#N/A</v>
      </c>
      <c r="D1304" t="str">
        <f t="shared" si="81"/>
        <v>901</v>
      </c>
      <c r="E1304" t="str">
        <f>VLOOKUP(D1304,Groups!$B$2:$C$66,2,FALSE)</f>
        <v>Transfers made by households</v>
      </c>
      <c r="F1304" t="str">
        <f t="shared" si="82"/>
        <v>9012</v>
      </c>
      <c r="G1304" t="str">
        <f>VLOOKUP(F1304,Classes!$B$2:$C$166,2,FALSE)</f>
        <v>Current transfers in kind</v>
      </c>
      <c r="H1304" t="str">
        <f t="shared" si="83"/>
        <v>9012011</v>
      </c>
      <c r="I1304" t="str">
        <f>VLOOKUP(H1304,'Sub-Classes'!$B$2:$C$369,2,FALSE)</f>
        <v>All other contribution in kind</v>
      </c>
      <c r="J1304" t="s">
        <v>3674</v>
      </c>
      <c r="K1304" t="s">
        <v>3673</v>
      </c>
    </row>
    <row r="1305" spans="1:11" x14ac:dyDescent="0.3">
      <c r="A1305" t="s">
        <v>3675</v>
      </c>
      <c r="B1305" t="str">
        <f t="shared" si="80"/>
        <v>90</v>
      </c>
      <c r="C1305" t="e">
        <f>VLOOKUP(B1305,Divisions!$A$2:$B$16,2,FALSE)</f>
        <v>#N/A</v>
      </c>
      <c r="D1305" t="str">
        <f t="shared" si="81"/>
        <v>901</v>
      </c>
      <c r="E1305" t="str">
        <f>VLOOKUP(D1305,Groups!$B$2:$C$66,2,FALSE)</f>
        <v>Transfers made by households</v>
      </c>
      <c r="F1305" t="str">
        <f t="shared" si="82"/>
        <v>9013</v>
      </c>
      <c r="G1305" t="str">
        <f>VLOOKUP(F1305,Classes!$B$2:$C$166,2,FALSE)</f>
        <v>Capital transfers in cash and in kind</v>
      </c>
      <c r="H1305" t="str">
        <f t="shared" si="83"/>
        <v>9013000</v>
      </c>
      <c r="I1305" t="e">
        <f>VLOOKUP(H1305,'Sub-Classes'!$B$2:$C$369,2,FALSE)</f>
        <v>#N/A</v>
      </c>
      <c r="J1305" t="s">
        <v>3675</v>
      </c>
      <c r="K1305" t="s">
        <v>3676</v>
      </c>
    </row>
    <row r="1306" spans="1:11" x14ac:dyDescent="0.3">
      <c r="A1306" t="s">
        <v>3677</v>
      </c>
      <c r="B1306" t="str">
        <f t="shared" si="80"/>
        <v>90</v>
      </c>
      <c r="C1306" t="e">
        <f>VLOOKUP(B1306,Divisions!$A$2:$B$16,2,FALSE)</f>
        <v>#N/A</v>
      </c>
      <c r="D1306" t="str">
        <f t="shared" si="81"/>
        <v>901</v>
      </c>
      <c r="E1306" t="str">
        <f>VLOOKUP(D1306,Groups!$B$2:$C$66,2,FALSE)</f>
        <v>Transfers made by households</v>
      </c>
      <c r="F1306" t="str">
        <f t="shared" si="82"/>
        <v>9013</v>
      </c>
      <c r="G1306" t="str">
        <f>VLOOKUP(F1306,Classes!$B$2:$C$166,2,FALSE)</f>
        <v>Capital transfers in cash and in kind</v>
      </c>
      <c r="H1306" t="str">
        <f t="shared" si="83"/>
        <v>9013012</v>
      </c>
      <c r="I1306" t="str">
        <f>VLOOKUP(H1306,'Sub-Classes'!$B$2:$C$369,2,FALSE)</f>
        <v>Capital gains tax</v>
      </c>
      <c r="J1306" t="s">
        <v>3677</v>
      </c>
      <c r="K1306" t="s">
        <v>3678</v>
      </c>
    </row>
    <row r="1307" spans="1:11" x14ac:dyDescent="0.3">
      <c r="A1307" t="s">
        <v>3679</v>
      </c>
      <c r="B1307" t="str">
        <f t="shared" si="80"/>
        <v>90</v>
      </c>
      <c r="C1307" t="e">
        <f>VLOOKUP(B1307,Divisions!$A$2:$B$16,2,FALSE)</f>
        <v>#N/A</v>
      </c>
      <c r="D1307" t="str">
        <f t="shared" si="81"/>
        <v>901</v>
      </c>
      <c r="E1307" t="str">
        <f>VLOOKUP(D1307,Groups!$B$2:$C$66,2,FALSE)</f>
        <v>Transfers made by households</v>
      </c>
      <c r="F1307" t="str">
        <f t="shared" si="82"/>
        <v>9013</v>
      </c>
      <c r="G1307" t="str">
        <f>VLOOKUP(F1307,Classes!$B$2:$C$166,2,FALSE)</f>
        <v>Capital transfers in cash and in kind</v>
      </c>
      <c r="H1307" t="str">
        <f t="shared" si="83"/>
        <v>9013012</v>
      </c>
      <c r="I1307" t="str">
        <f>VLOOKUP(H1307,'Sub-Classes'!$B$2:$C$369,2,FALSE)</f>
        <v>Capital gains tax</v>
      </c>
      <c r="J1307" t="s">
        <v>3679</v>
      </c>
      <c r="K1307" t="s">
        <v>3678</v>
      </c>
    </row>
    <row r="1308" spans="1:11" x14ac:dyDescent="0.3">
      <c r="A1308" t="s">
        <v>3680</v>
      </c>
      <c r="B1308" t="str">
        <f t="shared" si="80"/>
        <v>90</v>
      </c>
      <c r="C1308" t="e">
        <f>VLOOKUP(B1308,Divisions!$A$2:$B$16,2,FALSE)</f>
        <v>#N/A</v>
      </c>
      <c r="D1308" t="str">
        <f t="shared" si="81"/>
        <v>901</v>
      </c>
      <c r="E1308" t="str">
        <f>VLOOKUP(D1308,Groups!$B$2:$C$66,2,FALSE)</f>
        <v>Transfers made by households</v>
      </c>
      <c r="F1308" t="str">
        <f t="shared" si="82"/>
        <v>9013</v>
      </c>
      <c r="G1308" t="str">
        <f>VLOOKUP(F1308,Classes!$B$2:$C$166,2,FALSE)</f>
        <v>Capital transfers in cash and in kind</v>
      </c>
      <c r="H1308" t="str">
        <f t="shared" si="83"/>
        <v>9013013</v>
      </c>
      <c r="I1308" t="str">
        <f>VLOOKUP(H1308,'Sub-Classes'!$B$2:$C$369,2,FALSE)</f>
        <v>All other capital transfers</v>
      </c>
      <c r="J1308" t="s">
        <v>3680</v>
      </c>
      <c r="K1308" t="s">
        <v>3681</v>
      </c>
    </row>
    <row r="1309" spans="1:11" x14ac:dyDescent="0.3">
      <c r="A1309" t="s">
        <v>3682</v>
      </c>
      <c r="B1309" t="str">
        <f t="shared" si="80"/>
        <v>90</v>
      </c>
      <c r="C1309" t="e">
        <f>VLOOKUP(B1309,Divisions!$A$2:$B$16,2,FALSE)</f>
        <v>#N/A</v>
      </c>
      <c r="D1309" t="str">
        <f t="shared" si="81"/>
        <v>901</v>
      </c>
      <c r="E1309" t="str">
        <f>VLOOKUP(D1309,Groups!$B$2:$C$66,2,FALSE)</f>
        <v>Transfers made by households</v>
      </c>
      <c r="F1309" t="str">
        <f t="shared" si="82"/>
        <v>9013</v>
      </c>
      <c r="G1309" t="str">
        <f>VLOOKUP(F1309,Classes!$B$2:$C$166,2,FALSE)</f>
        <v>Capital transfers in cash and in kind</v>
      </c>
      <c r="H1309" t="str">
        <f t="shared" si="83"/>
        <v>9013013</v>
      </c>
      <c r="I1309" t="str">
        <f>VLOOKUP(H1309,'Sub-Classes'!$B$2:$C$369,2,FALSE)</f>
        <v>All other capital transfers</v>
      </c>
      <c r="J1309" t="s">
        <v>3682</v>
      </c>
      <c r="K1309" t="s">
        <v>3681</v>
      </c>
    </row>
    <row r="1310" spans="1:11" x14ac:dyDescent="0.3">
      <c r="A1310" t="s">
        <v>3683</v>
      </c>
      <c r="B1310" t="str">
        <f t="shared" si="80"/>
        <v>90</v>
      </c>
      <c r="C1310" t="e">
        <f>VLOOKUP(B1310,Divisions!$A$2:$B$16,2,FALSE)</f>
        <v>#N/A</v>
      </c>
      <c r="D1310" t="str">
        <f t="shared" si="81"/>
        <v>902</v>
      </c>
      <c r="E1310" t="str">
        <f>VLOOKUP(D1310,Groups!$B$2:$C$66,2,FALSE)</f>
        <v>Expenditure on assets</v>
      </c>
      <c r="F1310" t="str">
        <f t="shared" si="82"/>
        <v>9020</v>
      </c>
      <c r="G1310" t="e">
        <f>VLOOKUP(F1310,Classes!$B$2:$C$166,2,FALSE)</f>
        <v>#N/A</v>
      </c>
      <c r="H1310" t="str">
        <f t="shared" si="83"/>
        <v>9020000</v>
      </c>
      <c r="I1310" t="e">
        <f>VLOOKUP(H1310,'Sub-Classes'!$B$2:$C$369,2,FALSE)</f>
        <v>#N/A</v>
      </c>
      <c r="J1310" t="s">
        <v>3683</v>
      </c>
      <c r="K1310" t="s">
        <v>3684</v>
      </c>
    </row>
    <row r="1311" spans="1:11" x14ac:dyDescent="0.3">
      <c r="A1311" t="s">
        <v>3685</v>
      </c>
      <c r="B1311" t="str">
        <f t="shared" si="80"/>
        <v>90</v>
      </c>
      <c r="C1311" t="e">
        <f>VLOOKUP(B1311,Divisions!$A$2:$B$16,2,FALSE)</f>
        <v>#N/A</v>
      </c>
      <c r="D1311" t="str">
        <f t="shared" si="81"/>
        <v>902</v>
      </c>
      <c r="E1311" t="str">
        <f>VLOOKUP(D1311,Groups!$B$2:$C$66,2,FALSE)</f>
        <v>Expenditure on assets</v>
      </c>
      <c r="F1311" t="str">
        <f t="shared" si="82"/>
        <v>9021</v>
      </c>
      <c r="G1311" t="str">
        <f>VLOOKUP(F1311,Classes!$B$2:$C$166,2,FALSE)</f>
        <v>Fixed assets, valuables and assets n.e.c.</v>
      </c>
      <c r="H1311" t="str">
        <f t="shared" si="83"/>
        <v>9021000</v>
      </c>
      <c r="I1311" t="e">
        <f>VLOOKUP(H1311,'Sub-Classes'!$B$2:$C$369,2,FALSE)</f>
        <v>#N/A</v>
      </c>
      <c r="J1311" t="s">
        <v>3685</v>
      </c>
      <c r="K1311" t="s">
        <v>3686</v>
      </c>
    </row>
    <row r="1312" spans="1:11" x14ac:dyDescent="0.3">
      <c r="A1312" t="s">
        <v>3687</v>
      </c>
      <c r="B1312" t="str">
        <f t="shared" si="80"/>
        <v>90</v>
      </c>
      <c r="C1312" t="e">
        <f>VLOOKUP(B1312,Divisions!$A$2:$B$16,2,FALSE)</f>
        <v>#N/A</v>
      </c>
      <c r="D1312" t="str">
        <f t="shared" si="81"/>
        <v>902</v>
      </c>
      <c r="E1312" t="str">
        <f>VLOOKUP(D1312,Groups!$B$2:$C$66,2,FALSE)</f>
        <v>Expenditure on assets</v>
      </c>
      <c r="F1312" t="str">
        <f t="shared" si="82"/>
        <v>9021</v>
      </c>
      <c r="G1312" t="str">
        <f>VLOOKUP(F1312,Classes!$B$2:$C$166,2,FALSE)</f>
        <v>Fixed assets, valuables and assets n.e.c.</v>
      </c>
      <c r="H1312" t="str">
        <f t="shared" si="83"/>
        <v>9021014</v>
      </c>
      <c r="I1312" t="str">
        <f>VLOOKUP(H1312,'Sub-Classes'!$B$2:$C$369,2,FALSE)</f>
        <v>Land</v>
      </c>
      <c r="J1312" t="s">
        <v>3687</v>
      </c>
      <c r="K1312" t="s">
        <v>3688</v>
      </c>
    </row>
    <row r="1313" spans="1:11" x14ac:dyDescent="0.3">
      <c r="A1313" t="s">
        <v>3689</v>
      </c>
      <c r="B1313" t="str">
        <f t="shared" si="80"/>
        <v>90</v>
      </c>
      <c r="C1313" t="e">
        <f>VLOOKUP(B1313,Divisions!$A$2:$B$16,2,FALSE)</f>
        <v>#N/A</v>
      </c>
      <c r="D1313" t="str">
        <f t="shared" si="81"/>
        <v>902</v>
      </c>
      <c r="E1313" t="str">
        <f>VLOOKUP(D1313,Groups!$B$2:$C$66,2,FALSE)</f>
        <v>Expenditure on assets</v>
      </c>
      <c r="F1313" t="str">
        <f t="shared" si="82"/>
        <v>9021</v>
      </c>
      <c r="G1313" t="str">
        <f>VLOOKUP(F1313,Classes!$B$2:$C$166,2,FALSE)</f>
        <v>Fixed assets, valuables and assets n.e.c.</v>
      </c>
      <c r="H1313" t="str">
        <f t="shared" si="83"/>
        <v>9021014</v>
      </c>
      <c r="I1313" t="str">
        <f>VLOOKUP(H1313,'Sub-Classes'!$B$2:$C$369,2,FALSE)</f>
        <v>Land</v>
      </c>
      <c r="J1313" t="s">
        <v>3689</v>
      </c>
      <c r="K1313" t="s">
        <v>3690</v>
      </c>
    </row>
    <row r="1314" spans="1:11" x14ac:dyDescent="0.3">
      <c r="A1314" t="s">
        <v>3691</v>
      </c>
      <c r="B1314" t="str">
        <f t="shared" si="80"/>
        <v>90</v>
      </c>
      <c r="C1314" t="e">
        <f>VLOOKUP(B1314,Divisions!$A$2:$B$16,2,FALSE)</f>
        <v>#N/A</v>
      </c>
      <c r="D1314" t="str">
        <f t="shared" si="81"/>
        <v>902</v>
      </c>
      <c r="E1314" t="str">
        <f>VLOOKUP(D1314,Groups!$B$2:$C$66,2,FALSE)</f>
        <v>Expenditure on assets</v>
      </c>
      <c r="F1314" t="str">
        <f t="shared" si="82"/>
        <v>9021</v>
      </c>
      <c r="G1314" t="str">
        <f>VLOOKUP(F1314,Classes!$B$2:$C$166,2,FALSE)</f>
        <v>Fixed assets, valuables and assets n.e.c.</v>
      </c>
      <c r="H1314" t="str">
        <f t="shared" si="83"/>
        <v>9021014</v>
      </c>
      <c r="I1314" t="str">
        <f>VLOOKUP(H1314,'Sub-Classes'!$B$2:$C$369,2,FALSE)</f>
        <v>Land</v>
      </c>
      <c r="J1314" t="s">
        <v>3691</v>
      </c>
      <c r="K1314" t="s">
        <v>3692</v>
      </c>
    </row>
    <row r="1315" spans="1:11" x14ac:dyDescent="0.3">
      <c r="A1315" t="s">
        <v>3693</v>
      </c>
      <c r="B1315" t="str">
        <f t="shared" si="80"/>
        <v>90</v>
      </c>
      <c r="C1315" t="e">
        <f>VLOOKUP(B1315,Divisions!$A$2:$B$16,2,FALSE)</f>
        <v>#N/A</v>
      </c>
      <c r="D1315" t="str">
        <f t="shared" si="81"/>
        <v>902</v>
      </c>
      <c r="E1315" t="str">
        <f>VLOOKUP(D1315,Groups!$B$2:$C$66,2,FALSE)</f>
        <v>Expenditure on assets</v>
      </c>
      <c r="F1315" t="str">
        <f t="shared" si="82"/>
        <v>9021</v>
      </c>
      <c r="G1315" t="str">
        <f>VLOOKUP(F1315,Classes!$B$2:$C$166,2,FALSE)</f>
        <v>Fixed assets, valuables and assets n.e.c.</v>
      </c>
      <c r="H1315" t="str">
        <f t="shared" si="83"/>
        <v>9021015</v>
      </c>
      <c r="I1315" t="str">
        <f>VLOOKUP(H1315,'Sub-Classes'!$B$2:$C$369,2,FALSE)</f>
        <v>Buildings</v>
      </c>
      <c r="J1315" t="s">
        <v>3693</v>
      </c>
      <c r="K1315" t="s">
        <v>3694</v>
      </c>
    </row>
    <row r="1316" spans="1:11" x14ac:dyDescent="0.3">
      <c r="A1316" t="s">
        <v>3695</v>
      </c>
      <c r="B1316" t="str">
        <f t="shared" si="80"/>
        <v>90</v>
      </c>
      <c r="C1316" t="e">
        <f>VLOOKUP(B1316,Divisions!$A$2:$B$16,2,FALSE)</f>
        <v>#N/A</v>
      </c>
      <c r="D1316" t="str">
        <f t="shared" si="81"/>
        <v>902</v>
      </c>
      <c r="E1316" t="str">
        <f>VLOOKUP(D1316,Groups!$B$2:$C$66,2,FALSE)</f>
        <v>Expenditure on assets</v>
      </c>
      <c r="F1316" t="str">
        <f t="shared" si="82"/>
        <v>9021</v>
      </c>
      <c r="G1316" t="str">
        <f>VLOOKUP(F1316,Classes!$B$2:$C$166,2,FALSE)</f>
        <v>Fixed assets, valuables and assets n.e.c.</v>
      </c>
      <c r="H1316" t="str">
        <f t="shared" si="83"/>
        <v>9021015</v>
      </c>
      <c r="I1316" t="str">
        <f>VLOOKUP(H1316,'Sub-Classes'!$B$2:$C$369,2,FALSE)</f>
        <v>Buildings</v>
      </c>
      <c r="J1316" t="s">
        <v>3695</v>
      </c>
      <c r="K1316" t="s">
        <v>3696</v>
      </c>
    </row>
    <row r="1317" spans="1:11" x14ac:dyDescent="0.3">
      <c r="A1317" t="s">
        <v>3697</v>
      </c>
      <c r="B1317" t="str">
        <f t="shared" si="80"/>
        <v>90</v>
      </c>
      <c r="C1317" t="e">
        <f>VLOOKUP(B1317,Divisions!$A$2:$B$16,2,FALSE)</f>
        <v>#N/A</v>
      </c>
      <c r="D1317" t="str">
        <f t="shared" si="81"/>
        <v>902</v>
      </c>
      <c r="E1317" t="str">
        <f>VLOOKUP(D1317,Groups!$B$2:$C$66,2,FALSE)</f>
        <v>Expenditure on assets</v>
      </c>
      <c r="F1317" t="str">
        <f t="shared" si="82"/>
        <v>9021</v>
      </c>
      <c r="G1317" t="str">
        <f>VLOOKUP(F1317,Classes!$B$2:$C$166,2,FALSE)</f>
        <v>Fixed assets, valuables and assets n.e.c.</v>
      </c>
      <c r="H1317" t="str">
        <f t="shared" si="83"/>
        <v>9021015</v>
      </c>
      <c r="I1317" t="str">
        <f>VLOOKUP(H1317,'Sub-Classes'!$B$2:$C$369,2,FALSE)</f>
        <v>Buildings</v>
      </c>
      <c r="J1317" t="s">
        <v>3697</v>
      </c>
      <c r="K1317" t="s">
        <v>3698</v>
      </c>
    </row>
    <row r="1318" spans="1:11" x14ac:dyDescent="0.3">
      <c r="A1318" t="s">
        <v>3699</v>
      </c>
      <c r="B1318" t="str">
        <f t="shared" si="80"/>
        <v>90</v>
      </c>
      <c r="C1318" t="e">
        <f>VLOOKUP(B1318,Divisions!$A$2:$B$16,2,FALSE)</f>
        <v>#N/A</v>
      </c>
      <c r="D1318" t="str">
        <f t="shared" si="81"/>
        <v>902</v>
      </c>
      <c r="E1318" t="str">
        <f>VLOOKUP(D1318,Groups!$B$2:$C$66,2,FALSE)</f>
        <v>Expenditure on assets</v>
      </c>
      <c r="F1318" t="str">
        <f t="shared" si="82"/>
        <v>9021</v>
      </c>
      <c r="G1318" t="str">
        <f>VLOOKUP(F1318,Classes!$B$2:$C$166,2,FALSE)</f>
        <v>Fixed assets, valuables and assets n.e.c.</v>
      </c>
      <c r="H1318" t="str">
        <f t="shared" si="83"/>
        <v>9021015</v>
      </c>
      <c r="I1318" t="str">
        <f>VLOOKUP(H1318,'Sub-Classes'!$B$2:$C$369,2,FALSE)</f>
        <v>Buildings</v>
      </c>
      <c r="J1318" t="s">
        <v>3699</v>
      </c>
      <c r="K1318" t="s">
        <v>3700</v>
      </c>
    </row>
    <row r="1319" spans="1:11" x14ac:dyDescent="0.3">
      <c r="A1319" t="s">
        <v>3701</v>
      </c>
      <c r="B1319" t="str">
        <f t="shared" si="80"/>
        <v>90</v>
      </c>
      <c r="C1319" t="e">
        <f>VLOOKUP(B1319,Divisions!$A$2:$B$16,2,FALSE)</f>
        <v>#N/A</v>
      </c>
      <c r="D1319" t="str">
        <f t="shared" si="81"/>
        <v>902</v>
      </c>
      <c r="E1319" t="str">
        <f>VLOOKUP(D1319,Groups!$B$2:$C$66,2,FALSE)</f>
        <v>Expenditure on assets</v>
      </c>
      <c r="F1319" t="str">
        <f t="shared" si="82"/>
        <v>9021</v>
      </c>
      <c r="G1319" t="str">
        <f>VLOOKUP(F1319,Classes!$B$2:$C$166,2,FALSE)</f>
        <v>Fixed assets, valuables and assets n.e.c.</v>
      </c>
      <c r="H1319" t="str">
        <f t="shared" si="83"/>
        <v>9021016</v>
      </c>
      <c r="I1319" t="str">
        <f>VLOOKUP(H1319,'Sub-Classes'!$B$2:$C$369,2,FALSE)</f>
        <v>Plant, machinery and equipment</v>
      </c>
      <c r="J1319" t="s">
        <v>3701</v>
      </c>
      <c r="K1319" t="s">
        <v>3702</v>
      </c>
    </row>
    <row r="1320" spans="1:11" x14ac:dyDescent="0.3">
      <c r="A1320" t="s">
        <v>3703</v>
      </c>
      <c r="B1320" t="str">
        <f t="shared" si="80"/>
        <v>90</v>
      </c>
      <c r="C1320" t="e">
        <f>VLOOKUP(B1320,Divisions!$A$2:$B$16,2,FALSE)</f>
        <v>#N/A</v>
      </c>
      <c r="D1320" t="str">
        <f t="shared" si="81"/>
        <v>902</v>
      </c>
      <c r="E1320" t="str">
        <f>VLOOKUP(D1320,Groups!$B$2:$C$66,2,FALSE)</f>
        <v>Expenditure on assets</v>
      </c>
      <c r="F1320" t="str">
        <f t="shared" si="82"/>
        <v>9021</v>
      </c>
      <c r="G1320" t="str">
        <f>VLOOKUP(F1320,Classes!$B$2:$C$166,2,FALSE)</f>
        <v>Fixed assets, valuables and assets n.e.c.</v>
      </c>
      <c r="H1320" t="str">
        <f t="shared" si="83"/>
        <v>9021016</v>
      </c>
      <c r="I1320" t="str">
        <f>VLOOKUP(H1320,'Sub-Classes'!$B$2:$C$369,2,FALSE)</f>
        <v>Plant, machinery and equipment</v>
      </c>
      <c r="J1320" t="s">
        <v>3703</v>
      </c>
      <c r="K1320" t="s">
        <v>3704</v>
      </c>
    </row>
    <row r="1321" spans="1:11" x14ac:dyDescent="0.3">
      <c r="A1321" t="s">
        <v>3705</v>
      </c>
      <c r="B1321" t="str">
        <f t="shared" si="80"/>
        <v>90</v>
      </c>
      <c r="C1321" t="e">
        <f>VLOOKUP(B1321,Divisions!$A$2:$B$16,2,FALSE)</f>
        <v>#N/A</v>
      </c>
      <c r="D1321" t="str">
        <f t="shared" si="81"/>
        <v>902</v>
      </c>
      <c r="E1321" t="str">
        <f>VLOOKUP(D1321,Groups!$B$2:$C$66,2,FALSE)</f>
        <v>Expenditure on assets</v>
      </c>
      <c r="F1321" t="str">
        <f t="shared" si="82"/>
        <v>9021</v>
      </c>
      <c r="G1321" t="str">
        <f>VLOOKUP(F1321,Classes!$B$2:$C$166,2,FALSE)</f>
        <v>Fixed assets, valuables and assets n.e.c.</v>
      </c>
      <c r="H1321" t="str">
        <f t="shared" si="83"/>
        <v>9021016</v>
      </c>
      <c r="I1321" t="str">
        <f>VLOOKUP(H1321,'Sub-Classes'!$B$2:$C$369,2,FALSE)</f>
        <v>Plant, machinery and equipment</v>
      </c>
      <c r="J1321" t="s">
        <v>3705</v>
      </c>
      <c r="K1321" t="s">
        <v>3706</v>
      </c>
    </row>
    <row r="1322" spans="1:11" x14ac:dyDescent="0.3">
      <c r="A1322" t="s">
        <v>3707</v>
      </c>
      <c r="B1322" t="str">
        <f t="shared" si="80"/>
        <v>90</v>
      </c>
      <c r="C1322" t="e">
        <f>VLOOKUP(B1322,Divisions!$A$2:$B$16,2,FALSE)</f>
        <v>#N/A</v>
      </c>
      <c r="D1322" t="str">
        <f t="shared" si="81"/>
        <v>902</v>
      </c>
      <c r="E1322" t="str">
        <f>VLOOKUP(D1322,Groups!$B$2:$C$66,2,FALSE)</f>
        <v>Expenditure on assets</v>
      </c>
      <c r="F1322" t="str">
        <f t="shared" si="82"/>
        <v>9021</v>
      </c>
      <c r="G1322" t="str">
        <f>VLOOKUP(F1322,Classes!$B$2:$C$166,2,FALSE)</f>
        <v>Fixed assets, valuables and assets n.e.c.</v>
      </c>
      <c r="H1322" t="str">
        <f t="shared" si="83"/>
        <v>9021017</v>
      </c>
      <c r="I1322" t="str">
        <f>VLOOKUP(H1322,'Sub-Classes'!$B$2:$C$369,2,FALSE)</f>
        <v>Transport and related equipment</v>
      </c>
      <c r="J1322" t="s">
        <v>3707</v>
      </c>
      <c r="K1322" t="s">
        <v>3708</v>
      </c>
    </row>
    <row r="1323" spans="1:11" x14ac:dyDescent="0.3">
      <c r="A1323" t="s">
        <v>3709</v>
      </c>
      <c r="B1323" t="str">
        <f t="shared" si="80"/>
        <v>90</v>
      </c>
      <c r="C1323" t="e">
        <f>VLOOKUP(B1323,Divisions!$A$2:$B$16,2,FALSE)</f>
        <v>#N/A</v>
      </c>
      <c r="D1323" t="str">
        <f t="shared" si="81"/>
        <v>902</v>
      </c>
      <c r="E1323" t="str">
        <f>VLOOKUP(D1323,Groups!$B$2:$C$66,2,FALSE)</f>
        <v>Expenditure on assets</v>
      </c>
      <c r="F1323" t="str">
        <f t="shared" si="82"/>
        <v>9021</v>
      </c>
      <c r="G1323" t="str">
        <f>VLOOKUP(F1323,Classes!$B$2:$C$166,2,FALSE)</f>
        <v>Fixed assets, valuables and assets n.e.c.</v>
      </c>
      <c r="H1323" t="str">
        <f t="shared" si="83"/>
        <v>9021017</v>
      </c>
      <c r="I1323" t="str">
        <f>VLOOKUP(H1323,'Sub-Classes'!$B$2:$C$369,2,FALSE)</f>
        <v>Transport and related equipment</v>
      </c>
      <c r="J1323" t="s">
        <v>3709</v>
      </c>
      <c r="K1323" t="s">
        <v>3710</v>
      </c>
    </row>
    <row r="1324" spans="1:11" x14ac:dyDescent="0.3">
      <c r="A1324" t="s">
        <v>3711</v>
      </c>
      <c r="B1324" t="str">
        <f t="shared" si="80"/>
        <v>90</v>
      </c>
      <c r="C1324" t="e">
        <f>VLOOKUP(B1324,Divisions!$A$2:$B$16,2,FALSE)</f>
        <v>#N/A</v>
      </c>
      <c r="D1324" t="str">
        <f t="shared" si="81"/>
        <v>902</v>
      </c>
      <c r="E1324" t="str">
        <f>VLOOKUP(D1324,Groups!$B$2:$C$66,2,FALSE)</f>
        <v>Expenditure on assets</v>
      </c>
      <c r="F1324" t="str">
        <f t="shared" si="82"/>
        <v>9021</v>
      </c>
      <c r="G1324" t="str">
        <f>VLOOKUP(F1324,Classes!$B$2:$C$166,2,FALSE)</f>
        <v>Fixed assets, valuables and assets n.e.c.</v>
      </c>
      <c r="H1324" t="str">
        <f t="shared" si="83"/>
        <v>9021017</v>
      </c>
      <c r="I1324" t="str">
        <f>VLOOKUP(H1324,'Sub-Classes'!$B$2:$C$369,2,FALSE)</f>
        <v>Transport and related equipment</v>
      </c>
      <c r="J1324" t="s">
        <v>3711</v>
      </c>
      <c r="K1324" t="s">
        <v>3712</v>
      </c>
    </row>
    <row r="1325" spans="1:11" x14ac:dyDescent="0.3">
      <c r="A1325" t="s">
        <v>3713</v>
      </c>
      <c r="B1325" t="str">
        <f t="shared" si="80"/>
        <v>90</v>
      </c>
      <c r="C1325" t="e">
        <f>VLOOKUP(B1325,Divisions!$A$2:$B$16,2,FALSE)</f>
        <v>#N/A</v>
      </c>
      <c r="D1325" t="str">
        <f t="shared" si="81"/>
        <v>902</v>
      </c>
      <c r="E1325" t="str">
        <f>VLOOKUP(D1325,Groups!$B$2:$C$66,2,FALSE)</f>
        <v>Expenditure on assets</v>
      </c>
      <c r="F1325" t="str">
        <f t="shared" si="82"/>
        <v>9021</v>
      </c>
      <c r="G1325" t="str">
        <f>VLOOKUP(F1325,Classes!$B$2:$C$166,2,FALSE)</f>
        <v>Fixed assets, valuables and assets n.e.c.</v>
      </c>
      <c r="H1325" t="str">
        <f t="shared" si="83"/>
        <v>9021018</v>
      </c>
      <c r="I1325" t="str">
        <f>VLOOKUP(H1325,'Sub-Classes'!$B$2:$C$369,2,FALSE)</f>
        <v>Furniture and office equipment</v>
      </c>
      <c r="J1325" t="s">
        <v>3713</v>
      </c>
      <c r="K1325" t="s">
        <v>3714</v>
      </c>
    </row>
    <row r="1326" spans="1:11" x14ac:dyDescent="0.3">
      <c r="A1326" t="s">
        <v>3715</v>
      </c>
      <c r="B1326" t="str">
        <f t="shared" si="80"/>
        <v>90</v>
      </c>
      <c r="C1326" t="e">
        <f>VLOOKUP(B1326,Divisions!$A$2:$B$16,2,FALSE)</f>
        <v>#N/A</v>
      </c>
      <c r="D1326" t="str">
        <f t="shared" si="81"/>
        <v>902</v>
      </c>
      <c r="E1326" t="str">
        <f>VLOOKUP(D1326,Groups!$B$2:$C$66,2,FALSE)</f>
        <v>Expenditure on assets</v>
      </c>
      <c r="F1326" t="str">
        <f t="shared" si="82"/>
        <v>9021</v>
      </c>
      <c r="G1326" t="str">
        <f>VLOOKUP(F1326,Classes!$B$2:$C$166,2,FALSE)</f>
        <v>Fixed assets, valuables and assets n.e.c.</v>
      </c>
      <c r="H1326" t="str">
        <f t="shared" si="83"/>
        <v>9021018</v>
      </c>
      <c r="I1326" t="str">
        <f>VLOOKUP(H1326,'Sub-Classes'!$B$2:$C$369,2,FALSE)</f>
        <v>Furniture and office equipment</v>
      </c>
      <c r="J1326" t="s">
        <v>3715</v>
      </c>
      <c r="K1326" t="s">
        <v>3716</v>
      </c>
    </row>
    <row r="1327" spans="1:11" x14ac:dyDescent="0.3">
      <c r="A1327" t="s">
        <v>3717</v>
      </c>
      <c r="B1327" t="str">
        <f t="shared" si="80"/>
        <v>90</v>
      </c>
      <c r="C1327" t="e">
        <f>VLOOKUP(B1327,Divisions!$A$2:$B$16,2,FALSE)</f>
        <v>#N/A</v>
      </c>
      <c r="D1327" t="str">
        <f t="shared" si="81"/>
        <v>902</v>
      </c>
      <c r="E1327" t="str">
        <f>VLOOKUP(D1327,Groups!$B$2:$C$66,2,FALSE)</f>
        <v>Expenditure on assets</v>
      </c>
      <c r="F1327" t="str">
        <f t="shared" si="82"/>
        <v>9021</v>
      </c>
      <c r="G1327" t="str">
        <f>VLOOKUP(F1327,Classes!$B$2:$C$166,2,FALSE)</f>
        <v>Fixed assets, valuables and assets n.e.c.</v>
      </c>
      <c r="H1327" t="str">
        <f t="shared" si="83"/>
        <v>9021018</v>
      </c>
      <c r="I1327" t="str">
        <f>VLOOKUP(H1327,'Sub-Classes'!$B$2:$C$369,2,FALSE)</f>
        <v>Furniture and office equipment</v>
      </c>
      <c r="J1327" t="s">
        <v>3717</v>
      </c>
      <c r="K1327" t="s">
        <v>3718</v>
      </c>
    </row>
    <row r="1328" spans="1:11" x14ac:dyDescent="0.3">
      <c r="A1328" t="s">
        <v>3719</v>
      </c>
      <c r="B1328" t="str">
        <f t="shared" si="80"/>
        <v>90</v>
      </c>
      <c r="C1328" t="e">
        <f>VLOOKUP(B1328,Divisions!$A$2:$B$16,2,FALSE)</f>
        <v>#N/A</v>
      </c>
      <c r="D1328" t="str">
        <f t="shared" si="81"/>
        <v>902</v>
      </c>
      <c r="E1328" t="str">
        <f>VLOOKUP(D1328,Groups!$B$2:$C$66,2,FALSE)</f>
        <v>Expenditure on assets</v>
      </c>
      <c r="F1328" t="str">
        <f t="shared" si="82"/>
        <v>9021</v>
      </c>
      <c r="G1328" t="str">
        <f>VLOOKUP(F1328,Classes!$B$2:$C$166,2,FALSE)</f>
        <v>Fixed assets, valuables and assets n.e.c.</v>
      </c>
      <c r="H1328" t="str">
        <f t="shared" si="83"/>
        <v>9021018</v>
      </c>
      <c r="I1328" t="str">
        <f>VLOOKUP(H1328,'Sub-Classes'!$B$2:$C$369,2,FALSE)</f>
        <v>Furniture and office equipment</v>
      </c>
      <c r="J1328" t="s">
        <v>3719</v>
      </c>
      <c r="K1328" t="s">
        <v>3720</v>
      </c>
    </row>
    <row r="1329" spans="1:11" x14ac:dyDescent="0.3">
      <c r="A1329" t="s">
        <v>3721</v>
      </c>
      <c r="B1329" t="str">
        <f t="shared" si="80"/>
        <v>90</v>
      </c>
      <c r="C1329" t="e">
        <f>VLOOKUP(B1329,Divisions!$A$2:$B$16,2,FALSE)</f>
        <v>#N/A</v>
      </c>
      <c r="D1329" t="str">
        <f t="shared" si="81"/>
        <v>902</v>
      </c>
      <c r="E1329" t="str">
        <f>VLOOKUP(D1329,Groups!$B$2:$C$66,2,FALSE)</f>
        <v>Expenditure on assets</v>
      </c>
      <c r="F1329" t="str">
        <f t="shared" si="82"/>
        <v>9021</v>
      </c>
      <c r="G1329" t="str">
        <f>VLOOKUP(F1329,Classes!$B$2:$C$166,2,FALSE)</f>
        <v>Fixed assets, valuables and assets n.e.c.</v>
      </c>
      <c r="H1329" t="str">
        <f t="shared" si="83"/>
        <v>9021018</v>
      </c>
      <c r="I1329" t="str">
        <f>VLOOKUP(H1329,'Sub-Classes'!$B$2:$C$369,2,FALSE)</f>
        <v>Furniture and office equipment</v>
      </c>
      <c r="J1329" t="s">
        <v>3721</v>
      </c>
      <c r="K1329" t="s">
        <v>3722</v>
      </c>
    </row>
    <row r="1330" spans="1:11" x14ac:dyDescent="0.3">
      <c r="A1330" t="s">
        <v>3723</v>
      </c>
      <c r="B1330" t="str">
        <f t="shared" si="80"/>
        <v>90</v>
      </c>
      <c r="C1330" t="e">
        <f>VLOOKUP(B1330,Divisions!$A$2:$B$16,2,FALSE)</f>
        <v>#N/A</v>
      </c>
      <c r="D1330" t="str">
        <f t="shared" si="81"/>
        <v>902</v>
      </c>
      <c r="E1330" t="str">
        <f>VLOOKUP(D1330,Groups!$B$2:$C$66,2,FALSE)</f>
        <v>Expenditure on assets</v>
      </c>
      <c r="F1330" t="str">
        <f t="shared" si="82"/>
        <v>9021</v>
      </c>
      <c r="G1330" t="str">
        <f>VLOOKUP(F1330,Classes!$B$2:$C$166,2,FALSE)</f>
        <v>Fixed assets, valuables and assets n.e.c.</v>
      </c>
      <c r="H1330" t="str">
        <f t="shared" si="83"/>
        <v>9021019</v>
      </c>
      <c r="I1330" t="str">
        <f>VLOOKUP(H1330,'Sub-Classes'!$B$2:$C$369,2,FALSE)</f>
        <v>Entertainment, literary or artistic originals</v>
      </c>
      <c r="J1330" t="s">
        <v>3723</v>
      </c>
      <c r="K1330" t="s">
        <v>3724</v>
      </c>
    </row>
    <row r="1331" spans="1:11" x14ac:dyDescent="0.3">
      <c r="A1331" t="s">
        <v>3725</v>
      </c>
      <c r="B1331" t="str">
        <f t="shared" si="80"/>
        <v>90</v>
      </c>
      <c r="C1331" t="e">
        <f>VLOOKUP(B1331,Divisions!$A$2:$B$16,2,FALSE)</f>
        <v>#N/A</v>
      </c>
      <c r="D1331" t="str">
        <f t="shared" si="81"/>
        <v>902</v>
      </c>
      <c r="E1331" t="str">
        <f>VLOOKUP(D1331,Groups!$B$2:$C$66,2,FALSE)</f>
        <v>Expenditure on assets</v>
      </c>
      <c r="F1331" t="str">
        <f t="shared" si="82"/>
        <v>9021</v>
      </c>
      <c r="G1331" t="str">
        <f>VLOOKUP(F1331,Classes!$B$2:$C$166,2,FALSE)</f>
        <v>Fixed assets, valuables and assets n.e.c.</v>
      </c>
      <c r="H1331" t="str">
        <f t="shared" si="83"/>
        <v>9021019</v>
      </c>
      <c r="I1331" t="str">
        <f>VLOOKUP(H1331,'Sub-Classes'!$B$2:$C$369,2,FALSE)</f>
        <v>Entertainment, literary or artistic originals</v>
      </c>
      <c r="J1331" t="s">
        <v>3725</v>
      </c>
      <c r="K1331" t="s">
        <v>3726</v>
      </c>
    </row>
    <row r="1332" spans="1:11" x14ac:dyDescent="0.3">
      <c r="A1332" t="s">
        <v>3727</v>
      </c>
      <c r="B1332" t="str">
        <f t="shared" si="80"/>
        <v>90</v>
      </c>
      <c r="C1332" t="e">
        <f>VLOOKUP(B1332,Divisions!$A$2:$B$16,2,FALSE)</f>
        <v>#N/A</v>
      </c>
      <c r="D1332" t="str">
        <f t="shared" si="81"/>
        <v>902</v>
      </c>
      <c r="E1332" t="str">
        <f>VLOOKUP(D1332,Groups!$B$2:$C$66,2,FALSE)</f>
        <v>Expenditure on assets</v>
      </c>
      <c r="F1332" t="str">
        <f t="shared" si="82"/>
        <v>9021</v>
      </c>
      <c r="G1332" t="str">
        <f>VLOOKUP(F1332,Classes!$B$2:$C$166,2,FALSE)</f>
        <v>Fixed assets, valuables and assets n.e.c.</v>
      </c>
      <c r="H1332" t="str">
        <f t="shared" si="83"/>
        <v>9021020</v>
      </c>
      <c r="I1332" t="str">
        <f>VLOOKUP(H1332,'Sub-Classes'!$B$2:$C$369,2,FALSE)</f>
        <v>Valuables</v>
      </c>
      <c r="J1332" t="s">
        <v>3727</v>
      </c>
      <c r="K1332" t="s">
        <v>3728</v>
      </c>
    </row>
    <row r="1333" spans="1:11" x14ac:dyDescent="0.3">
      <c r="A1333" t="s">
        <v>3729</v>
      </c>
      <c r="B1333" t="str">
        <f t="shared" si="80"/>
        <v>90</v>
      </c>
      <c r="C1333" t="e">
        <f>VLOOKUP(B1333,Divisions!$A$2:$B$16,2,FALSE)</f>
        <v>#N/A</v>
      </c>
      <c r="D1333" t="str">
        <f t="shared" si="81"/>
        <v>902</v>
      </c>
      <c r="E1333" t="str">
        <f>VLOOKUP(D1333,Groups!$B$2:$C$66,2,FALSE)</f>
        <v>Expenditure on assets</v>
      </c>
      <c r="F1333" t="str">
        <f t="shared" si="82"/>
        <v>9021</v>
      </c>
      <c r="G1333" t="str">
        <f>VLOOKUP(F1333,Classes!$B$2:$C$166,2,FALSE)</f>
        <v>Fixed assets, valuables and assets n.e.c.</v>
      </c>
      <c r="H1333" t="str">
        <f t="shared" si="83"/>
        <v>9021020</v>
      </c>
      <c r="I1333" t="str">
        <f>VLOOKUP(H1333,'Sub-Classes'!$B$2:$C$369,2,FALSE)</f>
        <v>Valuables</v>
      </c>
      <c r="J1333" t="s">
        <v>3729</v>
      </c>
      <c r="K1333" t="s">
        <v>3730</v>
      </c>
    </row>
    <row r="1334" spans="1:11" x14ac:dyDescent="0.3">
      <c r="A1334" t="s">
        <v>3731</v>
      </c>
      <c r="B1334" t="str">
        <f t="shared" si="80"/>
        <v>90</v>
      </c>
      <c r="C1334" t="e">
        <f>VLOOKUP(B1334,Divisions!$A$2:$B$16,2,FALSE)</f>
        <v>#N/A</v>
      </c>
      <c r="D1334" t="str">
        <f t="shared" si="81"/>
        <v>902</v>
      </c>
      <c r="E1334" t="str">
        <f>VLOOKUP(D1334,Groups!$B$2:$C$66,2,FALSE)</f>
        <v>Expenditure on assets</v>
      </c>
      <c r="F1334" t="str">
        <f t="shared" si="82"/>
        <v>9021</v>
      </c>
      <c r="G1334" t="str">
        <f>VLOOKUP(F1334,Classes!$B$2:$C$166,2,FALSE)</f>
        <v>Fixed assets, valuables and assets n.e.c.</v>
      </c>
      <c r="H1334" t="str">
        <f t="shared" si="83"/>
        <v>9021020</v>
      </c>
      <c r="I1334" t="str">
        <f>VLOOKUP(H1334,'Sub-Classes'!$B$2:$C$369,2,FALSE)</f>
        <v>Valuables</v>
      </c>
      <c r="J1334" t="s">
        <v>3731</v>
      </c>
      <c r="K1334" t="s">
        <v>3732</v>
      </c>
    </row>
    <row r="1335" spans="1:11" x14ac:dyDescent="0.3">
      <c r="A1335" t="s">
        <v>3733</v>
      </c>
      <c r="B1335" t="str">
        <f t="shared" si="80"/>
        <v>90</v>
      </c>
      <c r="C1335" t="e">
        <f>VLOOKUP(B1335,Divisions!$A$2:$B$16,2,FALSE)</f>
        <v>#N/A</v>
      </c>
      <c r="D1335" t="str">
        <f t="shared" si="81"/>
        <v>902</v>
      </c>
      <c r="E1335" t="str">
        <f>VLOOKUP(D1335,Groups!$B$2:$C$66,2,FALSE)</f>
        <v>Expenditure on assets</v>
      </c>
      <c r="F1335" t="str">
        <f t="shared" si="82"/>
        <v>9021</v>
      </c>
      <c r="G1335" t="str">
        <f>VLOOKUP(F1335,Classes!$B$2:$C$166,2,FALSE)</f>
        <v>Fixed assets, valuables and assets n.e.c.</v>
      </c>
      <c r="H1335" t="str">
        <f t="shared" si="83"/>
        <v>9021021</v>
      </c>
      <c r="I1335" t="str">
        <f>VLOOKUP(H1335,'Sub-Classes'!$B$2:$C$369,2,FALSE)</f>
        <v>All others</v>
      </c>
      <c r="J1335" t="s">
        <v>3733</v>
      </c>
      <c r="K1335" t="s">
        <v>3734</v>
      </c>
    </row>
    <row r="1336" spans="1:11" x14ac:dyDescent="0.3">
      <c r="A1336" t="s">
        <v>3735</v>
      </c>
      <c r="B1336" t="str">
        <f t="shared" si="80"/>
        <v>90</v>
      </c>
      <c r="C1336" t="e">
        <f>VLOOKUP(B1336,Divisions!$A$2:$B$16,2,FALSE)</f>
        <v>#N/A</v>
      </c>
      <c r="D1336" t="str">
        <f t="shared" si="81"/>
        <v>902</v>
      </c>
      <c r="E1336" t="str">
        <f>VLOOKUP(D1336,Groups!$B$2:$C$66,2,FALSE)</f>
        <v>Expenditure on assets</v>
      </c>
      <c r="F1336" t="str">
        <f t="shared" si="82"/>
        <v>9021</v>
      </c>
      <c r="G1336" t="str">
        <f>VLOOKUP(F1336,Classes!$B$2:$C$166,2,FALSE)</f>
        <v>Fixed assets, valuables and assets n.e.c.</v>
      </c>
      <c r="H1336" t="str">
        <f t="shared" si="83"/>
        <v>9021021</v>
      </c>
      <c r="I1336" t="str">
        <f>VLOOKUP(H1336,'Sub-Classes'!$B$2:$C$369,2,FALSE)</f>
        <v>All others</v>
      </c>
      <c r="J1336" t="s">
        <v>3735</v>
      </c>
      <c r="K1336" t="s">
        <v>3736</v>
      </c>
    </row>
    <row r="1337" spans="1:11" x14ac:dyDescent="0.3">
      <c r="A1337" t="s">
        <v>3737</v>
      </c>
      <c r="B1337" t="str">
        <f t="shared" si="80"/>
        <v>90</v>
      </c>
      <c r="C1337" t="e">
        <f>VLOOKUP(B1337,Divisions!$A$2:$B$16,2,FALSE)</f>
        <v>#N/A</v>
      </c>
      <c r="D1337" t="str">
        <f t="shared" si="81"/>
        <v>903</v>
      </c>
      <c r="E1337" t="str">
        <f>VLOOKUP(D1337,Groups!$B$2:$C$66,2,FALSE)</f>
        <v>Home loan: principal component payment</v>
      </c>
      <c r="F1337" t="str">
        <f t="shared" si="82"/>
        <v>9031</v>
      </c>
      <c r="G1337" t="str">
        <f>VLOOKUP(F1337,Classes!$B$2:$C$166,2,FALSE)</f>
        <v>Home loan: principal component payment</v>
      </c>
      <c r="H1337" t="str">
        <f t="shared" si="83"/>
        <v>9031022</v>
      </c>
      <c r="I1337" t="str">
        <f>VLOOKUP(H1337,'Sub-Classes'!$B$2:$C$369,2,FALSE)</f>
        <v>Home loan: principal component payment</v>
      </c>
      <c r="J1337" t="s">
        <v>3737</v>
      </c>
      <c r="K1337" t="s">
        <v>3738</v>
      </c>
    </row>
    <row r="1338" spans="1:11" x14ac:dyDescent="0.3">
      <c r="A1338" t="s">
        <v>3739</v>
      </c>
      <c r="B1338" t="str">
        <f t="shared" si="80"/>
        <v>90</v>
      </c>
      <c r="C1338" t="e">
        <f>VLOOKUP(B1338,Divisions!$A$2:$B$16,2,FALSE)</f>
        <v>#N/A</v>
      </c>
      <c r="D1338" t="str">
        <f t="shared" si="81"/>
        <v>903</v>
      </c>
      <c r="E1338" t="str">
        <f>VLOOKUP(D1338,Groups!$B$2:$C$66,2,FALSE)</f>
        <v>Home loan: principal component payment</v>
      </c>
      <c r="F1338" t="str">
        <f t="shared" si="82"/>
        <v>9031</v>
      </c>
      <c r="G1338" t="str">
        <f>VLOOKUP(F1338,Classes!$B$2:$C$166,2,FALSE)</f>
        <v>Home loan: principal component payment</v>
      </c>
      <c r="H1338" t="str">
        <f t="shared" si="83"/>
        <v>9031022</v>
      </c>
      <c r="I1338" t="str">
        <f>VLOOKUP(H1338,'Sub-Classes'!$B$2:$C$369,2,FALSE)</f>
        <v>Home loan: principal component payment</v>
      </c>
      <c r="J1338" t="s">
        <v>3739</v>
      </c>
      <c r="K1338" t="s">
        <v>3740</v>
      </c>
    </row>
    <row r="1339" spans="1:11" x14ac:dyDescent="0.3">
      <c r="A1339" t="s">
        <v>3741</v>
      </c>
      <c r="B1339" t="str">
        <f t="shared" si="80"/>
        <v>90</v>
      </c>
      <c r="C1339" t="e">
        <f>VLOOKUP(B1339,Divisions!$A$2:$B$16,2,FALSE)</f>
        <v>#N/A</v>
      </c>
      <c r="D1339" t="str">
        <f t="shared" si="81"/>
        <v>903</v>
      </c>
      <c r="E1339" t="str">
        <f>VLOOKUP(D1339,Groups!$B$2:$C$66,2,FALSE)</f>
        <v>Home loan: principal component payment</v>
      </c>
      <c r="F1339" t="str">
        <f t="shared" si="82"/>
        <v>9031</v>
      </c>
      <c r="G1339" t="str">
        <f>VLOOKUP(F1339,Classes!$B$2:$C$166,2,FALSE)</f>
        <v>Home loan: principal component payment</v>
      </c>
      <c r="H1339" t="str">
        <f t="shared" si="83"/>
        <v>9031022</v>
      </c>
      <c r="I1339" t="str">
        <f>VLOOKUP(H1339,'Sub-Classes'!$B$2:$C$369,2,FALSE)</f>
        <v>Home loan: principal component payment</v>
      </c>
      <c r="J1339" t="s">
        <v>3741</v>
      </c>
      <c r="K1339" t="s">
        <v>3742</v>
      </c>
    </row>
    <row r="1340" spans="1:11" x14ac:dyDescent="0.3">
      <c r="A1340" t="s">
        <v>3743</v>
      </c>
      <c r="B1340" t="str">
        <f t="shared" si="80"/>
        <v>90</v>
      </c>
      <c r="C1340" t="e">
        <f>VLOOKUP(B1340,Divisions!$A$2:$B$16,2,FALSE)</f>
        <v>#N/A</v>
      </c>
      <c r="D1340" t="str">
        <f t="shared" si="81"/>
        <v>903</v>
      </c>
      <c r="E1340" t="str">
        <f>VLOOKUP(D1340,Groups!$B$2:$C$66,2,FALSE)</f>
        <v>Home loan: principal component payment</v>
      </c>
      <c r="F1340" t="str">
        <f t="shared" si="82"/>
        <v>9031</v>
      </c>
      <c r="G1340" t="str">
        <f>VLOOKUP(F1340,Classes!$B$2:$C$166,2,FALSE)</f>
        <v>Home loan: principal component payment</v>
      </c>
      <c r="H1340" t="str">
        <f t="shared" si="83"/>
        <v>9031022</v>
      </c>
      <c r="I1340" t="str">
        <f>VLOOKUP(H1340,'Sub-Classes'!$B$2:$C$369,2,FALSE)</f>
        <v>Home loan: principal component payment</v>
      </c>
      <c r="J1340" t="s">
        <v>3743</v>
      </c>
      <c r="K1340" t="s">
        <v>3744</v>
      </c>
    </row>
    <row r="1341" spans="1:11" x14ac:dyDescent="0.3">
      <c r="A1341" t="s">
        <v>3745</v>
      </c>
      <c r="B1341" t="str">
        <f t="shared" si="80"/>
        <v>90</v>
      </c>
      <c r="C1341" t="e">
        <f>VLOOKUP(B1341,Divisions!$A$2:$B$16,2,FALSE)</f>
        <v>#N/A</v>
      </c>
      <c r="D1341" t="str">
        <f t="shared" si="81"/>
        <v>903</v>
      </c>
      <c r="E1341" t="str">
        <f>VLOOKUP(D1341,Groups!$B$2:$C$66,2,FALSE)</f>
        <v>Home loan: principal component payment</v>
      </c>
      <c r="F1341" t="str">
        <f t="shared" si="82"/>
        <v>9031</v>
      </c>
      <c r="G1341" t="str">
        <f>VLOOKUP(F1341,Classes!$B$2:$C$166,2,FALSE)</f>
        <v>Home loan: principal component payment</v>
      </c>
      <c r="H1341" t="str">
        <f t="shared" si="83"/>
        <v>9031022</v>
      </c>
      <c r="I1341" t="str">
        <f>VLOOKUP(H1341,'Sub-Classes'!$B$2:$C$369,2,FALSE)</f>
        <v>Home loan: principal component payment</v>
      </c>
      <c r="J1341" t="s">
        <v>3745</v>
      </c>
      <c r="K1341" t="s">
        <v>3746</v>
      </c>
    </row>
    <row r="1342" spans="1:11" x14ac:dyDescent="0.3">
      <c r="A1342" t="s">
        <v>3747</v>
      </c>
      <c r="B1342" t="str">
        <f t="shared" si="80"/>
        <v>90</v>
      </c>
      <c r="C1342" t="e">
        <f>VLOOKUP(B1342,Divisions!$A$2:$B$16,2,FALSE)</f>
        <v>#N/A</v>
      </c>
      <c r="D1342" t="str">
        <f t="shared" si="81"/>
        <v>903</v>
      </c>
      <c r="E1342" t="str">
        <f>VLOOKUP(D1342,Groups!$B$2:$C$66,2,FALSE)</f>
        <v>Home loan: principal component payment</v>
      </c>
      <c r="F1342" t="str">
        <f t="shared" si="82"/>
        <v>9031</v>
      </c>
      <c r="G1342" t="str">
        <f>VLOOKUP(F1342,Classes!$B$2:$C$166,2,FALSE)</f>
        <v>Home loan: principal component payment</v>
      </c>
      <c r="H1342" t="str">
        <f t="shared" si="83"/>
        <v>9031022</v>
      </c>
      <c r="I1342" t="str">
        <f>VLOOKUP(H1342,'Sub-Classes'!$B$2:$C$369,2,FALSE)</f>
        <v>Home loan: principal component payment</v>
      </c>
      <c r="J1342" t="s">
        <v>3747</v>
      </c>
      <c r="K1342" t="s">
        <v>3748</v>
      </c>
    </row>
    <row r="1343" spans="1:11" x14ac:dyDescent="0.3">
      <c r="A1343" t="s">
        <v>3749</v>
      </c>
      <c r="B1343" t="str">
        <f t="shared" si="80"/>
        <v>90</v>
      </c>
      <c r="C1343" t="e">
        <f>VLOOKUP(B1343,Divisions!$A$2:$B$16,2,FALSE)</f>
        <v>#N/A</v>
      </c>
      <c r="D1343" t="str">
        <f t="shared" si="81"/>
        <v>903</v>
      </c>
      <c r="E1343" t="str">
        <f>VLOOKUP(D1343,Groups!$B$2:$C$66,2,FALSE)</f>
        <v>Home loan: principal component payment</v>
      </c>
      <c r="F1343" t="str">
        <f t="shared" si="82"/>
        <v>9031</v>
      </c>
      <c r="G1343" t="str">
        <f>VLOOKUP(F1343,Classes!$B$2:$C$166,2,FALSE)</f>
        <v>Home loan: principal component payment</v>
      </c>
      <c r="H1343" t="str">
        <f t="shared" si="83"/>
        <v>9031022</v>
      </c>
      <c r="I1343" t="str">
        <f>VLOOKUP(H1343,'Sub-Classes'!$B$2:$C$369,2,FALSE)</f>
        <v>Home loan: principal component payment</v>
      </c>
      <c r="J1343" t="s">
        <v>3749</v>
      </c>
      <c r="K1343" t="s">
        <v>3750</v>
      </c>
    </row>
    <row r="1344" spans="1:11" x14ac:dyDescent="0.3">
      <c r="A1344" t="s">
        <v>3751</v>
      </c>
      <c r="B1344" t="str">
        <f t="shared" si="80"/>
        <v>90</v>
      </c>
      <c r="C1344" t="e">
        <f>VLOOKUP(B1344,Divisions!$A$2:$B$16,2,FALSE)</f>
        <v>#N/A</v>
      </c>
      <c r="D1344" t="str">
        <f t="shared" si="81"/>
        <v>903</v>
      </c>
      <c r="E1344" t="str">
        <f>VLOOKUP(D1344,Groups!$B$2:$C$66,2,FALSE)</f>
        <v>Home loan: principal component payment</v>
      </c>
      <c r="F1344" t="str">
        <f t="shared" si="82"/>
        <v>9031</v>
      </c>
      <c r="G1344" t="str">
        <f>VLOOKUP(F1344,Classes!$B$2:$C$166,2,FALSE)</f>
        <v>Home loan: principal component payment</v>
      </c>
      <c r="H1344" t="str">
        <f t="shared" si="83"/>
        <v>9031022</v>
      </c>
      <c r="I1344" t="str">
        <f>VLOOKUP(H1344,'Sub-Classes'!$B$2:$C$369,2,FALSE)</f>
        <v>Home loan: principal component payment</v>
      </c>
      <c r="J1344" t="s">
        <v>3751</v>
      </c>
      <c r="K1344" t="s">
        <v>3752</v>
      </c>
    </row>
    <row r="1345" spans="1:11" x14ac:dyDescent="0.3">
      <c r="A1345" t="s">
        <v>3753</v>
      </c>
      <c r="B1345" t="str">
        <f t="shared" si="80"/>
        <v>90</v>
      </c>
      <c r="C1345" t="e">
        <f>VLOOKUP(B1345,Divisions!$A$2:$B$16,2,FALSE)</f>
        <v>#N/A</v>
      </c>
      <c r="D1345" t="str">
        <f t="shared" si="81"/>
        <v>904</v>
      </c>
      <c r="E1345" t="str">
        <f>VLOOKUP(D1345,Groups!$B$2:$C$66,2,FALSE)</f>
        <v>Intermediate expenditure</v>
      </c>
      <c r="F1345" t="str">
        <f t="shared" si="82"/>
        <v>9040</v>
      </c>
      <c r="G1345" t="e">
        <f>VLOOKUP(F1345,Classes!$B$2:$C$166,2,FALSE)</f>
        <v>#N/A</v>
      </c>
      <c r="H1345" t="str">
        <f t="shared" si="83"/>
        <v>9040000</v>
      </c>
      <c r="I1345" t="e">
        <f>VLOOKUP(H1345,'Sub-Classes'!$B$2:$C$369,2,FALSE)</f>
        <v>#N/A</v>
      </c>
      <c r="J1345" t="s">
        <v>3753</v>
      </c>
      <c r="K1345" t="s">
        <v>3754</v>
      </c>
    </row>
    <row r="1346" spans="1:11" x14ac:dyDescent="0.3">
      <c r="A1346" t="s">
        <v>3755</v>
      </c>
      <c r="B1346" t="str">
        <f t="shared" si="80"/>
        <v>90</v>
      </c>
      <c r="C1346" t="e">
        <f>VLOOKUP(B1346,Divisions!$A$2:$B$16,2,FALSE)</f>
        <v>#N/A</v>
      </c>
      <c r="D1346" t="str">
        <f t="shared" si="81"/>
        <v>904</v>
      </c>
      <c r="E1346" t="str">
        <f>VLOOKUP(D1346,Groups!$B$2:$C$66,2,FALSE)</f>
        <v>Intermediate expenditure</v>
      </c>
      <c r="F1346" t="str">
        <f t="shared" si="82"/>
        <v>9041</v>
      </c>
      <c r="G1346" t="str">
        <f>VLOOKUP(F1346,Classes!$B$2:$C$166,2,FALSE)</f>
        <v>Intermediate expenditure</v>
      </c>
      <c r="H1346" t="str">
        <f t="shared" si="83"/>
        <v>9041000</v>
      </c>
      <c r="I1346" t="e">
        <f>VLOOKUP(H1346,'Sub-Classes'!$B$2:$C$369,2,FALSE)</f>
        <v>#N/A</v>
      </c>
      <c r="J1346" t="s">
        <v>3755</v>
      </c>
      <c r="K1346" t="s">
        <v>3756</v>
      </c>
    </row>
    <row r="1347" spans="1:11" x14ac:dyDescent="0.3">
      <c r="A1347" t="s">
        <v>3757</v>
      </c>
      <c r="B1347" t="str">
        <f t="shared" ref="B1347:B1398" si="84">LEFT(J1347,2)</f>
        <v>90</v>
      </c>
      <c r="C1347" t="e">
        <f>VLOOKUP(B1347,Divisions!$A$2:$B$16,2,FALSE)</f>
        <v>#N/A</v>
      </c>
      <c r="D1347" t="str">
        <f t="shared" ref="D1347:D1398" si="85">LEFT(J1347,3)</f>
        <v>904</v>
      </c>
      <c r="E1347" t="str">
        <f>VLOOKUP(D1347,Groups!$B$2:$C$66,2,FALSE)</f>
        <v>Intermediate expenditure</v>
      </c>
      <c r="F1347" t="str">
        <f t="shared" ref="F1347:F1398" si="86">LEFT(J1347,4)</f>
        <v>9041</v>
      </c>
      <c r="G1347" t="str">
        <f>VLOOKUP(F1347,Classes!$B$2:$C$166,2,FALSE)</f>
        <v>Intermediate expenditure</v>
      </c>
      <c r="H1347" t="str">
        <f t="shared" ref="H1347:H1398" si="87">LEFT(J1347,7)</f>
        <v>9041023</v>
      </c>
      <c r="I1347" t="str">
        <f>VLOOKUP(H1347,'Sub-Classes'!$B$2:$C$369,2,FALSE)</f>
        <v>Raw materials and/or goods for resale</v>
      </c>
      <c r="J1347" t="s">
        <v>3757</v>
      </c>
      <c r="K1347" t="s">
        <v>3758</v>
      </c>
    </row>
    <row r="1348" spans="1:11" x14ac:dyDescent="0.3">
      <c r="A1348" t="s">
        <v>3759</v>
      </c>
      <c r="B1348" t="str">
        <f t="shared" si="84"/>
        <v>90</v>
      </c>
      <c r="C1348" t="e">
        <f>VLOOKUP(B1348,Divisions!$A$2:$B$16,2,FALSE)</f>
        <v>#N/A</v>
      </c>
      <c r="D1348" t="str">
        <f t="shared" si="85"/>
        <v>904</v>
      </c>
      <c r="E1348" t="str">
        <f>VLOOKUP(D1348,Groups!$B$2:$C$66,2,FALSE)</f>
        <v>Intermediate expenditure</v>
      </c>
      <c r="F1348" t="str">
        <f t="shared" si="86"/>
        <v>9041</v>
      </c>
      <c r="G1348" t="str">
        <f>VLOOKUP(F1348,Classes!$B$2:$C$166,2,FALSE)</f>
        <v>Intermediate expenditure</v>
      </c>
      <c r="H1348" t="str">
        <f t="shared" si="87"/>
        <v>9041023</v>
      </c>
      <c r="I1348" t="str">
        <f>VLOOKUP(H1348,'Sub-Classes'!$B$2:$C$369,2,FALSE)</f>
        <v>Raw materials and/or goods for resale</v>
      </c>
      <c r="J1348" t="s">
        <v>3759</v>
      </c>
      <c r="K1348" t="s">
        <v>3760</v>
      </c>
    </row>
    <row r="1349" spans="1:11" x14ac:dyDescent="0.3">
      <c r="A1349" t="s">
        <v>3761</v>
      </c>
      <c r="B1349" t="str">
        <f t="shared" si="84"/>
        <v>90</v>
      </c>
      <c r="C1349" t="e">
        <f>VLOOKUP(B1349,Divisions!$A$2:$B$16,2,FALSE)</f>
        <v>#N/A</v>
      </c>
      <c r="D1349" t="str">
        <f t="shared" si="85"/>
        <v>904</v>
      </c>
      <c r="E1349" t="str">
        <f>VLOOKUP(D1349,Groups!$B$2:$C$66,2,FALSE)</f>
        <v>Intermediate expenditure</v>
      </c>
      <c r="F1349" t="str">
        <f t="shared" si="86"/>
        <v>9041</v>
      </c>
      <c r="G1349" t="str">
        <f>VLOOKUP(F1349,Classes!$B$2:$C$166,2,FALSE)</f>
        <v>Intermediate expenditure</v>
      </c>
      <c r="H1349" t="str">
        <f t="shared" si="87"/>
        <v>9041023</v>
      </c>
      <c r="I1349" t="str">
        <f>VLOOKUP(H1349,'Sub-Classes'!$B$2:$C$369,2,FALSE)</f>
        <v>Raw materials and/or goods for resale</v>
      </c>
      <c r="J1349" t="s">
        <v>3761</v>
      </c>
      <c r="K1349" t="s">
        <v>3762</v>
      </c>
    </row>
    <row r="1350" spans="1:11" x14ac:dyDescent="0.3">
      <c r="A1350" t="s">
        <v>3763</v>
      </c>
      <c r="B1350" t="str">
        <f t="shared" si="84"/>
        <v>90</v>
      </c>
      <c r="C1350" t="e">
        <f>VLOOKUP(B1350,Divisions!$A$2:$B$16,2,FALSE)</f>
        <v>#N/A</v>
      </c>
      <c r="D1350" t="str">
        <f t="shared" si="85"/>
        <v>904</v>
      </c>
      <c r="E1350" t="str">
        <f>VLOOKUP(D1350,Groups!$B$2:$C$66,2,FALSE)</f>
        <v>Intermediate expenditure</v>
      </c>
      <c r="F1350" t="str">
        <f t="shared" si="86"/>
        <v>9041</v>
      </c>
      <c r="G1350" t="str">
        <f>VLOOKUP(F1350,Classes!$B$2:$C$166,2,FALSE)</f>
        <v>Intermediate expenditure</v>
      </c>
      <c r="H1350" t="str">
        <f t="shared" si="87"/>
        <v>9041023</v>
      </c>
      <c r="I1350" t="str">
        <f>VLOOKUP(H1350,'Sub-Classes'!$B$2:$C$369,2,FALSE)</f>
        <v>Raw materials and/or goods for resale</v>
      </c>
      <c r="J1350" t="s">
        <v>3763</v>
      </c>
      <c r="K1350" t="s">
        <v>3764</v>
      </c>
    </row>
    <row r="1351" spans="1:11" x14ac:dyDescent="0.3">
      <c r="A1351" t="s">
        <v>3765</v>
      </c>
      <c r="B1351" t="str">
        <f t="shared" si="84"/>
        <v>90</v>
      </c>
      <c r="C1351" t="e">
        <f>VLOOKUP(B1351,Divisions!$A$2:$B$16,2,FALSE)</f>
        <v>#N/A</v>
      </c>
      <c r="D1351" t="str">
        <f t="shared" si="85"/>
        <v>904</v>
      </c>
      <c r="E1351" t="str">
        <f>VLOOKUP(D1351,Groups!$B$2:$C$66,2,FALSE)</f>
        <v>Intermediate expenditure</v>
      </c>
      <c r="F1351" t="str">
        <f t="shared" si="86"/>
        <v>9041</v>
      </c>
      <c r="G1351" t="str">
        <f>VLOOKUP(F1351,Classes!$B$2:$C$166,2,FALSE)</f>
        <v>Intermediate expenditure</v>
      </c>
      <c r="H1351" t="str">
        <f t="shared" si="87"/>
        <v>9041023</v>
      </c>
      <c r="I1351" t="str">
        <f>VLOOKUP(H1351,'Sub-Classes'!$B$2:$C$369,2,FALSE)</f>
        <v>Raw materials and/or goods for resale</v>
      </c>
      <c r="J1351" t="s">
        <v>3765</v>
      </c>
      <c r="K1351" t="s">
        <v>3766</v>
      </c>
    </row>
    <row r="1352" spans="1:11" x14ac:dyDescent="0.3">
      <c r="A1352" t="s">
        <v>3767</v>
      </c>
      <c r="B1352" t="str">
        <f t="shared" si="84"/>
        <v>90</v>
      </c>
      <c r="C1352" t="e">
        <f>VLOOKUP(B1352,Divisions!$A$2:$B$16,2,FALSE)</f>
        <v>#N/A</v>
      </c>
      <c r="D1352" t="str">
        <f t="shared" si="85"/>
        <v>904</v>
      </c>
      <c r="E1352" t="str">
        <f>VLOOKUP(D1352,Groups!$B$2:$C$66,2,FALSE)</f>
        <v>Intermediate expenditure</v>
      </c>
      <c r="F1352" t="str">
        <f t="shared" si="86"/>
        <v>9041</v>
      </c>
      <c r="G1352" t="str">
        <f>VLOOKUP(F1352,Classes!$B$2:$C$166,2,FALSE)</f>
        <v>Intermediate expenditure</v>
      </c>
      <c r="H1352" t="str">
        <f t="shared" si="87"/>
        <v>9041023</v>
      </c>
      <c r="I1352" t="str">
        <f>VLOOKUP(H1352,'Sub-Classes'!$B$2:$C$369,2,FALSE)</f>
        <v>Raw materials and/or goods for resale</v>
      </c>
      <c r="J1352" t="s">
        <v>3767</v>
      </c>
      <c r="K1352" t="s">
        <v>3768</v>
      </c>
    </row>
    <row r="1353" spans="1:11" x14ac:dyDescent="0.3">
      <c r="A1353" t="s">
        <v>3769</v>
      </c>
      <c r="B1353" t="str">
        <f t="shared" si="84"/>
        <v>90</v>
      </c>
      <c r="C1353" t="e">
        <f>VLOOKUP(B1353,Divisions!$A$2:$B$16,2,FALSE)</f>
        <v>#N/A</v>
      </c>
      <c r="D1353" t="str">
        <f t="shared" si="85"/>
        <v>904</v>
      </c>
      <c r="E1353" t="str">
        <f>VLOOKUP(D1353,Groups!$B$2:$C$66,2,FALSE)</f>
        <v>Intermediate expenditure</v>
      </c>
      <c r="F1353" t="str">
        <f t="shared" si="86"/>
        <v>9041</v>
      </c>
      <c r="G1353" t="str">
        <f>VLOOKUP(F1353,Classes!$B$2:$C$166,2,FALSE)</f>
        <v>Intermediate expenditure</v>
      </c>
      <c r="H1353" t="str">
        <f t="shared" si="87"/>
        <v>9041023</v>
      </c>
      <c r="I1353" t="str">
        <f>VLOOKUP(H1353,'Sub-Classes'!$B$2:$C$369,2,FALSE)</f>
        <v>Raw materials and/or goods for resale</v>
      </c>
      <c r="J1353" t="s">
        <v>3769</v>
      </c>
      <c r="K1353" t="s">
        <v>3770</v>
      </c>
    </row>
    <row r="1354" spans="1:11" x14ac:dyDescent="0.3">
      <c r="A1354" t="s">
        <v>3771</v>
      </c>
      <c r="B1354" t="str">
        <f t="shared" si="84"/>
        <v>90</v>
      </c>
      <c r="C1354" t="e">
        <f>VLOOKUP(B1354,Divisions!$A$2:$B$16,2,FALSE)</f>
        <v>#N/A</v>
      </c>
      <c r="D1354" t="str">
        <f t="shared" si="85"/>
        <v>904</v>
      </c>
      <c r="E1354" t="str">
        <f>VLOOKUP(D1354,Groups!$B$2:$C$66,2,FALSE)</f>
        <v>Intermediate expenditure</v>
      </c>
      <c r="F1354" t="str">
        <f t="shared" si="86"/>
        <v>9041</v>
      </c>
      <c r="G1354" t="str">
        <f>VLOOKUP(F1354,Classes!$B$2:$C$166,2,FALSE)</f>
        <v>Intermediate expenditure</v>
      </c>
      <c r="H1354" t="str">
        <f t="shared" si="87"/>
        <v>9041023</v>
      </c>
      <c r="I1354" t="str">
        <f>VLOOKUP(H1354,'Sub-Classes'!$B$2:$C$369,2,FALSE)</f>
        <v>Raw materials and/or goods for resale</v>
      </c>
      <c r="J1354" t="s">
        <v>3771</v>
      </c>
      <c r="K1354" t="s">
        <v>3772</v>
      </c>
    </row>
    <row r="1355" spans="1:11" x14ac:dyDescent="0.3">
      <c r="A1355" t="s">
        <v>3773</v>
      </c>
      <c r="B1355" t="str">
        <f t="shared" si="84"/>
        <v>90</v>
      </c>
      <c r="C1355" t="e">
        <f>VLOOKUP(B1355,Divisions!$A$2:$B$16,2,FALSE)</f>
        <v>#N/A</v>
      </c>
      <c r="D1355" t="str">
        <f t="shared" si="85"/>
        <v>904</v>
      </c>
      <c r="E1355" t="str">
        <f>VLOOKUP(D1355,Groups!$B$2:$C$66,2,FALSE)</f>
        <v>Intermediate expenditure</v>
      </c>
      <c r="F1355" t="str">
        <f t="shared" si="86"/>
        <v>9041</v>
      </c>
      <c r="G1355" t="str">
        <f>VLOOKUP(F1355,Classes!$B$2:$C$166,2,FALSE)</f>
        <v>Intermediate expenditure</v>
      </c>
      <c r="H1355" t="str">
        <f t="shared" si="87"/>
        <v>9041023</v>
      </c>
      <c r="I1355" t="str">
        <f>VLOOKUP(H1355,'Sub-Classes'!$B$2:$C$369,2,FALSE)</f>
        <v>Raw materials and/or goods for resale</v>
      </c>
      <c r="J1355" t="s">
        <v>3773</v>
      </c>
      <c r="K1355" t="s">
        <v>3774</v>
      </c>
    </row>
    <row r="1356" spans="1:11" x14ac:dyDescent="0.3">
      <c r="A1356" t="s">
        <v>3775</v>
      </c>
      <c r="B1356" t="str">
        <f t="shared" si="84"/>
        <v>90</v>
      </c>
      <c r="C1356" t="e">
        <f>VLOOKUP(B1356,Divisions!$A$2:$B$16,2,FALSE)</f>
        <v>#N/A</v>
      </c>
      <c r="D1356" t="str">
        <f t="shared" si="85"/>
        <v>904</v>
      </c>
      <c r="E1356" t="str">
        <f>VLOOKUP(D1356,Groups!$B$2:$C$66,2,FALSE)</f>
        <v>Intermediate expenditure</v>
      </c>
      <c r="F1356" t="str">
        <f t="shared" si="86"/>
        <v>9041</v>
      </c>
      <c r="G1356" t="str">
        <f>VLOOKUP(F1356,Classes!$B$2:$C$166,2,FALSE)</f>
        <v>Intermediate expenditure</v>
      </c>
      <c r="H1356" t="str">
        <f t="shared" si="87"/>
        <v>9041023</v>
      </c>
      <c r="I1356" t="str">
        <f>VLOOKUP(H1356,'Sub-Classes'!$B$2:$C$369,2,FALSE)</f>
        <v>Raw materials and/or goods for resale</v>
      </c>
      <c r="J1356" t="s">
        <v>3775</v>
      </c>
      <c r="K1356" t="s">
        <v>3776</v>
      </c>
    </row>
    <row r="1357" spans="1:11" x14ac:dyDescent="0.3">
      <c r="A1357" t="s">
        <v>3777</v>
      </c>
      <c r="B1357" t="str">
        <f t="shared" si="84"/>
        <v>90</v>
      </c>
      <c r="C1357" t="e">
        <f>VLOOKUP(B1357,Divisions!$A$2:$B$16,2,FALSE)</f>
        <v>#N/A</v>
      </c>
      <c r="D1357" t="str">
        <f t="shared" si="85"/>
        <v>904</v>
      </c>
      <c r="E1357" t="str">
        <f>VLOOKUP(D1357,Groups!$B$2:$C$66,2,FALSE)</f>
        <v>Intermediate expenditure</v>
      </c>
      <c r="F1357" t="str">
        <f t="shared" si="86"/>
        <v>9041</v>
      </c>
      <c r="G1357" t="str">
        <f>VLOOKUP(F1357,Classes!$B$2:$C$166,2,FALSE)</f>
        <v>Intermediate expenditure</v>
      </c>
      <c r="H1357" t="str">
        <f t="shared" si="87"/>
        <v>9041023</v>
      </c>
      <c r="I1357" t="str">
        <f>VLOOKUP(H1357,'Sub-Classes'!$B$2:$C$369,2,FALSE)</f>
        <v>Raw materials and/or goods for resale</v>
      </c>
      <c r="J1357" t="s">
        <v>3777</v>
      </c>
      <c r="K1357" t="s">
        <v>3778</v>
      </c>
    </row>
    <row r="1358" spans="1:11" x14ac:dyDescent="0.3">
      <c r="A1358" t="s">
        <v>3779</v>
      </c>
      <c r="B1358" t="str">
        <f t="shared" si="84"/>
        <v>90</v>
      </c>
      <c r="C1358" t="e">
        <f>VLOOKUP(B1358,Divisions!$A$2:$B$16,2,FALSE)</f>
        <v>#N/A</v>
      </c>
      <c r="D1358" t="str">
        <f t="shared" si="85"/>
        <v>904</v>
      </c>
      <c r="E1358" t="str">
        <f>VLOOKUP(D1358,Groups!$B$2:$C$66,2,FALSE)</f>
        <v>Intermediate expenditure</v>
      </c>
      <c r="F1358" t="str">
        <f t="shared" si="86"/>
        <v>9041</v>
      </c>
      <c r="G1358" t="str">
        <f>VLOOKUP(F1358,Classes!$B$2:$C$166,2,FALSE)</f>
        <v>Intermediate expenditure</v>
      </c>
      <c r="H1358" t="str">
        <f t="shared" si="87"/>
        <v>9041023</v>
      </c>
      <c r="I1358" t="str">
        <f>VLOOKUP(H1358,'Sub-Classes'!$B$2:$C$369,2,FALSE)</f>
        <v>Raw materials and/or goods for resale</v>
      </c>
      <c r="J1358" t="s">
        <v>3779</v>
      </c>
      <c r="K1358" t="s">
        <v>3780</v>
      </c>
    </row>
    <row r="1359" spans="1:11" x14ac:dyDescent="0.3">
      <c r="A1359" t="s">
        <v>3781</v>
      </c>
      <c r="B1359" t="str">
        <f t="shared" si="84"/>
        <v>90</v>
      </c>
      <c r="C1359" t="e">
        <f>VLOOKUP(B1359,Divisions!$A$2:$B$16,2,FALSE)</f>
        <v>#N/A</v>
      </c>
      <c r="D1359" t="str">
        <f t="shared" si="85"/>
        <v>904</v>
      </c>
      <c r="E1359" t="str">
        <f>VLOOKUP(D1359,Groups!$B$2:$C$66,2,FALSE)</f>
        <v>Intermediate expenditure</v>
      </c>
      <c r="F1359" t="str">
        <f t="shared" si="86"/>
        <v>9041</v>
      </c>
      <c r="G1359" t="str">
        <f>VLOOKUP(F1359,Classes!$B$2:$C$166,2,FALSE)</f>
        <v>Intermediate expenditure</v>
      </c>
      <c r="H1359" t="str">
        <f t="shared" si="87"/>
        <v>9041023</v>
      </c>
      <c r="I1359" t="str">
        <f>VLOOKUP(H1359,'Sub-Classes'!$B$2:$C$369,2,FALSE)</f>
        <v>Raw materials and/or goods for resale</v>
      </c>
      <c r="J1359" t="s">
        <v>3781</v>
      </c>
      <c r="K1359" t="s">
        <v>3782</v>
      </c>
    </row>
    <row r="1360" spans="1:11" x14ac:dyDescent="0.3">
      <c r="A1360" t="s">
        <v>3783</v>
      </c>
      <c r="B1360" t="str">
        <f t="shared" si="84"/>
        <v>90</v>
      </c>
      <c r="C1360" t="e">
        <f>VLOOKUP(B1360,Divisions!$A$2:$B$16,2,FALSE)</f>
        <v>#N/A</v>
      </c>
      <c r="D1360" t="str">
        <f t="shared" si="85"/>
        <v>904</v>
      </c>
      <c r="E1360" t="str">
        <f>VLOOKUP(D1360,Groups!$B$2:$C$66,2,FALSE)</f>
        <v>Intermediate expenditure</v>
      </c>
      <c r="F1360" t="str">
        <f t="shared" si="86"/>
        <v>9041</v>
      </c>
      <c r="G1360" t="str">
        <f>VLOOKUP(F1360,Classes!$B$2:$C$166,2,FALSE)</f>
        <v>Intermediate expenditure</v>
      </c>
      <c r="H1360" t="str">
        <f t="shared" si="87"/>
        <v>9041033</v>
      </c>
      <c r="I1360" t="e">
        <f>VLOOKUP(H1360,'Sub-Classes'!$B$2:$C$369,2,FALSE)</f>
        <v>#N/A</v>
      </c>
      <c r="J1360" t="s">
        <v>3783</v>
      </c>
      <c r="K1360" t="s">
        <v>3784</v>
      </c>
    </row>
    <row r="1361" spans="1:11" x14ac:dyDescent="0.3">
      <c r="A1361" t="s">
        <v>3785</v>
      </c>
      <c r="B1361" t="str">
        <f t="shared" si="84"/>
        <v>90</v>
      </c>
      <c r="C1361" t="e">
        <f>VLOOKUP(B1361,Divisions!$A$2:$B$16,2,FALSE)</f>
        <v>#N/A</v>
      </c>
      <c r="D1361" t="str">
        <f t="shared" si="85"/>
        <v>904</v>
      </c>
      <c r="E1361" t="str">
        <f>VLOOKUP(D1361,Groups!$B$2:$C$66,2,FALSE)</f>
        <v>Intermediate expenditure</v>
      </c>
      <c r="F1361" t="str">
        <f t="shared" si="86"/>
        <v>9041</v>
      </c>
      <c r="G1361" t="str">
        <f>VLOOKUP(F1361,Classes!$B$2:$C$166,2,FALSE)</f>
        <v>Intermediate expenditure</v>
      </c>
      <c r="H1361" t="str">
        <f t="shared" si="87"/>
        <v>9041033</v>
      </c>
      <c r="I1361" t="e">
        <f>VLOOKUP(H1361,'Sub-Classes'!$B$2:$C$369,2,FALSE)</f>
        <v>#N/A</v>
      </c>
      <c r="J1361" t="s">
        <v>3785</v>
      </c>
      <c r="K1361" t="s">
        <v>3786</v>
      </c>
    </row>
    <row r="1362" spans="1:11" x14ac:dyDescent="0.3">
      <c r="A1362" t="s">
        <v>3787</v>
      </c>
      <c r="B1362" t="str">
        <f t="shared" si="84"/>
        <v>90</v>
      </c>
      <c r="C1362" t="e">
        <f>VLOOKUP(B1362,Divisions!$A$2:$B$16,2,FALSE)</f>
        <v>#N/A</v>
      </c>
      <c r="D1362" t="str">
        <f t="shared" si="85"/>
        <v>904</v>
      </c>
      <c r="E1362" t="str">
        <f>VLOOKUP(D1362,Groups!$B$2:$C$66,2,FALSE)</f>
        <v>Intermediate expenditure</v>
      </c>
      <c r="F1362" t="str">
        <f t="shared" si="86"/>
        <v>9041</v>
      </c>
      <c r="G1362" t="str">
        <f>VLOOKUP(F1362,Classes!$B$2:$C$166,2,FALSE)</f>
        <v>Intermediate expenditure</v>
      </c>
      <c r="H1362" t="str">
        <f t="shared" si="87"/>
        <v>9041033</v>
      </c>
      <c r="I1362" t="e">
        <f>VLOOKUP(H1362,'Sub-Classes'!$B$2:$C$369,2,FALSE)</f>
        <v>#N/A</v>
      </c>
      <c r="J1362" t="s">
        <v>3787</v>
      </c>
      <c r="K1362" t="s">
        <v>3788</v>
      </c>
    </row>
    <row r="1363" spans="1:11" x14ac:dyDescent="0.3">
      <c r="A1363" t="s">
        <v>3789</v>
      </c>
      <c r="B1363" t="str">
        <f t="shared" si="84"/>
        <v>90</v>
      </c>
      <c r="C1363" t="e">
        <f>VLOOKUP(B1363,Divisions!$A$2:$B$16,2,FALSE)</f>
        <v>#N/A</v>
      </c>
      <c r="D1363" t="str">
        <f t="shared" si="85"/>
        <v>904</v>
      </c>
      <c r="E1363" t="str">
        <f>VLOOKUP(D1363,Groups!$B$2:$C$66,2,FALSE)</f>
        <v>Intermediate expenditure</v>
      </c>
      <c r="F1363" t="str">
        <f t="shared" si="86"/>
        <v>9041</v>
      </c>
      <c r="G1363" t="str">
        <f>VLOOKUP(F1363,Classes!$B$2:$C$166,2,FALSE)</f>
        <v>Intermediate expenditure</v>
      </c>
      <c r="H1363" t="str">
        <f t="shared" si="87"/>
        <v>9041033</v>
      </c>
      <c r="I1363" t="e">
        <f>VLOOKUP(H1363,'Sub-Classes'!$B$2:$C$369,2,FALSE)</f>
        <v>#N/A</v>
      </c>
      <c r="J1363" t="s">
        <v>3789</v>
      </c>
      <c r="K1363" t="s">
        <v>3790</v>
      </c>
    </row>
    <row r="1364" spans="1:11" x14ac:dyDescent="0.3">
      <c r="A1364" t="s">
        <v>3791</v>
      </c>
      <c r="B1364" t="str">
        <f t="shared" si="84"/>
        <v>90</v>
      </c>
      <c r="C1364" t="e">
        <f>VLOOKUP(B1364,Divisions!$A$2:$B$16,2,FALSE)</f>
        <v>#N/A</v>
      </c>
      <c r="D1364" t="str">
        <f t="shared" si="85"/>
        <v>904</v>
      </c>
      <c r="E1364" t="str">
        <f>VLOOKUP(D1364,Groups!$B$2:$C$66,2,FALSE)</f>
        <v>Intermediate expenditure</v>
      </c>
      <c r="F1364" t="str">
        <f t="shared" si="86"/>
        <v>9041</v>
      </c>
      <c r="G1364" t="str">
        <f>VLOOKUP(F1364,Classes!$B$2:$C$166,2,FALSE)</f>
        <v>Intermediate expenditure</v>
      </c>
      <c r="H1364" t="str">
        <f t="shared" si="87"/>
        <v>9041033</v>
      </c>
      <c r="I1364" t="e">
        <f>VLOOKUP(H1364,'Sub-Classes'!$B$2:$C$369,2,FALSE)</f>
        <v>#N/A</v>
      </c>
      <c r="J1364" t="s">
        <v>3791</v>
      </c>
      <c r="K1364" t="s">
        <v>3792</v>
      </c>
    </row>
    <row r="1365" spans="1:11" x14ac:dyDescent="0.3">
      <c r="A1365" t="s">
        <v>3793</v>
      </c>
      <c r="B1365" t="str">
        <f t="shared" si="84"/>
        <v>90</v>
      </c>
      <c r="C1365" t="e">
        <f>VLOOKUP(B1365,Divisions!$A$2:$B$16,2,FALSE)</f>
        <v>#N/A</v>
      </c>
      <c r="D1365" t="str">
        <f t="shared" si="85"/>
        <v>904</v>
      </c>
      <c r="E1365" t="str">
        <f>VLOOKUP(D1365,Groups!$B$2:$C$66,2,FALSE)</f>
        <v>Intermediate expenditure</v>
      </c>
      <c r="F1365" t="str">
        <f t="shared" si="86"/>
        <v>9041</v>
      </c>
      <c r="G1365" t="str">
        <f>VLOOKUP(F1365,Classes!$B$2:$C$166,2,FALSE)</f>
        <v>Intermediate expenditure</v>
      </c>
      <c r="H1365" t="str">
        <f t="shared" si="87"/>
        <v>9041033</v>
      </c>
      <c r="I1365" t="e">
        <f>VLOOKUP(H1365,'Sub-Classes'!$B$2:$C$369,2,FALSE)</f>
        <v>#N/A</v>
      </c>
      <c r="J1365" t="s">
        <v>3793</v>
      </c>
      <c r="K1365" t="s">
        <v>3794</v>
      </c>
    </row>
    <row r="1366" spans="1:11" x14ac:dyDescent="0.3">
      <c r="A1366" t="s">
        <v>3795</v>
      </c>
      <c r="B1366" t="str">
        <f t="shared" si="84"/>
        <v>90</v>
      </c>
      <c r="C1366" t="e">
        <f>VLOOKUP(B1366,Divisions!$A$2:$B$16,2,FALSE)</f>
        <v>#N/A</v>
      </c>
      <c r="D1366" t="str">
        <f t="shared" si="85"/>
        <v>904</v>
      </c>
      <c r="E1366" t="str">
        <f>VLOOKUP(D1366,Groups!$B$2:$C$66,2,FALSE)</f>
        <v>Intermediate expenditure</v>
      </c>
      <c r="F1366" t="str">
        <f t="shared" si="86"/>
        <v>9041</v>
      </c>
      <c r="G1366" t="str">
        <f>VLOOKUP(F1366,Classes!$B$2:$C$166,2,FALSE)</f>
        <v>Intermediate expenditure</v>
      </c>
      <c r="H1366" t="str">
        <f t="shared" si="87"/>
        <v>9041043</v>
      </c>
      <c r="I1366" t="e">
        <f>VLOOKUP(H1366,'Sub-Classes'!$B$2:$C$369,2,FALSE)</f>
        <v>#N/A</v>
      </c>
      <c r="J1366" t="s">
        <v>3795</v>
      </c>
      <c r="K1366" t="s">
        <v>3796</v>
      </c>
    </row>
    <row r="1367" spans="1:11" x14ac:dyDescent="0.3">
      <c r="A1367" t="s">
        <v>3797</v>
      </c>
      <c r="B1367" t="str">
        <f t="shared" si="84"/>
        <v>90</v>
      </c>
      <c r="C1367" t="e">
        <f>VLOOKUP(B1367,Divisions!$A$2:$B$16,2,FALSE)</f>
        <v>#N/A</v>
      </c>
      <c r="D1367" t="str">
        <f t="shared" si="85"/>
        <v>904</v>
      </c>
      <c r="E1367" t="str">
        <f>VLOOKUP(D1367,Groups!$B$2:$C$66,2,FALSE)</f>
        <v>Intermediate expenditure</v>
      </c>
      <c r="F1367" t="str">
        <f t="shared" si="86"/>
        <v>9041</v>
      </c>
      <c r="G1367" t="str">
        <f>VLOOKUP(F1367,Classes!$B$2:$C$166,2,FALSE)</f>
        <v>Intermediate expenditure</v>
      </c>
      <c r="H1367" t="str">
        <f t="shared" si="87"/>
        <v>9041043</v>
      </c>
      <c r="I1367" t="e">
        <f>VLOOKUP(H1367,'Sub-Classes'!$B$2:$C$369,2,FALSE)</f>
        <v>#N/A</v>
      </c>
      <c r="J1367" t="s">
        <v>3797</v>
      </c>
      <c r="K1367" t="s">
        <v>3798</v>
      </c>
    </row>
    <row r="1368" spans="1:11" x14ac:dyDescent="0.3">
      <c r="A1368" t="s">
        <v>3799</v>
      </c>
      <c r="B1368" t="str">
        <f t="shared" si="84"/>
        <v>90</v>
      </c>
      <c r="C1368" t="e">
        <f>VLOOKUP(B1368,Divisions!$A$2:$B$16,2,FALSE)</f>
        <v>#N/A</v>
      </c>
      <c r="D1368" t="str">
        <f t="shared" si="85"/>
        <v>904</v>
      </c>
      <c r="E1368" t="str">
        <f>VLOOKUP(D1368,Groups!$B$2:$C$66,2,FALSE)</f>
        <v>Intermediate expenditure</v>
      </c>
      <c r="F1368" t="str">
        <f t="shared" si="86"/>
        <v>9041</v>
      </c>
      <c r="G1368" t="str">
        <f>VLOOKUP(F1368,Classes!$B$2:$C$166,2,FALSE)</f>
        <v>Intermediate expenditure</v>
      </c>
      <c r="H1368" t="str">
        <f t="shared" si="87"/>
        <v>9041043</v>
      </c>
      <c r="I1368" t="e">
        <f>VLOOKUP(H1368,'Sub-Classes'!$B$2:$C$369,2,FALSE)</f>
        <v>#N/A</v>
      </c>
      <c r="J1368" t="s">
        <v>3799</v>
      </c>
      <c r="K1368" t="s">
        <v>3800</v>
      </c>
    </row>
    <row r="1369" spans="1:11" x14ac:dyDescent="0.3">
      <c r="A1369" t="s">
        <v>3801</v>
      </c>
      <c r="B1369" t="str">
        <f t="shared" si="84"/>
        <v>90</v>
      </c>
      <c r="C1369" t="e">
        <f>VLOOKUP(B1369,Divisions!$A$2:$B$16,2,FALSE)</f>
        <v>#N/A</v>
      </c>
      <c r="D1369" t="str">
        <f t="shared" si="85"/>
        <v>904</v>
      </c>
      <c r="E1369" t="str">
        <f>VLOOKUP(D1369,Groups!$B$2:$C$66,2,FALSE)</f>
        <v>Intermediate expenditure</v>
      </c>
      <c r="F1369" t="str">
        <f t="shared" si="86"/>
        <v>9041</v>
      </c>
      <c r="G1369" t="str">
        <f>VLOOKUP(F1369,Classes!$B$2:$C$166,2,FALSE)</f>
        <v>Intermediate expenditure</v>
      </c>
      <c r="H1369" t="str">
        <f t="shared" si="87"/>
        <v>9041043</v>
      </c>
      <c r="I1369" t="e">
        <f>VLOOKUP(H1369,'Sub-Classes'!$B$2:$C$369,2,FALSE)</f>
        <v>#N/A</v>
      </c>
      <c r="J1369" t="s">
        <v>3801</v>
      </c>
      <c r="K1369" t="s">
        <v>3802</v>
      </c>
    </row>
    <row r="1370" spans="1:11" x14ac:dyDescent="0.3">
      <c r="A1370" t="s">
        <v>3803</v>
      </c>
      <c r="B1370" t="str">
        <f t="shared" si="84"/>
        <v>90</v>
      </c>
      <c r="C1370" t="e">
        <f>VLOOKUP(B1370,Divisions!$A$2:$B$16,2,FALSE)</f>
        <v>#N/A</v>
      </c>
      <c r="D1370" t="str">
        <f t="shared" si="85"/>
        <v>904</v>
      </c>
      <c r="E1370" t="str">
        <f>VLOOKUP(D1370,Groups!$B$2:$C$66,2,FALSE)</f>
        <v>Intermediate expenditure</v>
      </c>
      <c r="F1370" t="str">
        <f t="shared" si="86"/>
        <v>9041</v>
      </c>
      <c r="G1370" t="str">
        <f>VLOOKUP(F1370,Classes!$B$2:$C$166,2,FALSE)</f>
        <v>Intermediate expenditure</v>
      </c>
      <c r="H1370" t="str">
        <f t="shared" si="87"/>
        <v>9041043</v>
      </c>
      <c r="I1370" t="e">
        <f>VLOOKUP(H1370,'Sub-Classes'!$B$2:$C$369,2,FALSE)</f>
        <v>#N/A</v>
      </c>
      <c r="J1370" t="s">
        <v>3803</v>
      </c>
      <c r="K1370" t="s">
        <v>3804</v>
      </c>
    </row>
    <row r="1371" spans="1:11" x14ac:dyDescent="0.3">
      <c r="A1371" t="s">
        <v>3805</v>
      </c>
      <c r="B1371" t="str">
        <f t="shared" si="84"/>
        <v>90</v>
      </c>
      <c r="C1371" t="e">
        <f>VLOOKUP(B1371,Divisions!$A$2:$B$16,2,FALSE)</f>
        <v>#N/A</v>
      </c>
      <c r="D1371" t="str">
        <f t="shared" si="85"/>
        <v>904</v>
      </c>
      <c r="E1371" t="str">
        <f>VLOOKUP(D1371,Groups!$B$2:$C$66,2,FALSE)</f>
        <v>Intermediate expenditure</v>
      </c>
      <c r="F1371" t="str">
        <f t="shared" si="86"/>
        <v>9041</v>
      </c>
      <c r="G1371" t="str">
        <f>VLOOKUP(F1371,Classes!$B$2:$C$166,2,FALSE)</f>
        <v>Intermediate expenditure</v>
      </c>
      <c r="H1371" t="str">
        <f t="shared" si="87"/>
        <v>9041043</v>
      </c>
      <c r="I1371" t="e">
        <f>VLOOKUP(H1371,'Sub-Classes'!$B$2:$C$369,2,FALSE)</f>
        <v>#N/A</v>
      </c>
      <c r="J1371" t="s">
        <v>3805</v>
      </c>
      <c r="K1371" t="s">
        <v>3806</v>
      </c>
    </row>
    <row r="1372" spans="1:11" x14ac:dyDescent="0.3">
      <c r="A1372" t="s">
        <v>3807</v>
      </c>
      <c r="B1372" t="str">
        <f t="shared" si="84"/>
        <v>90</v>
      </c>
      <c r="C1372" t="e">
        <f>VLOOKUP(B1372,Divisions!$A$2:$B$16,2,FALSE)</f>
        <v>#N/A</v>
      </c>
      <c r="D1372" t="str">
        <f t="shared" si="85"/>
        <v>904</v>
      </c>
      <c r="E1372" t="str">
        <f>VLOOKUP(D1372,Groups!$B$2:$C$66,2,FALSE)</f>
        <v>Intermediate expenditure</v>
      </c>
      <c r="F1372" t="str">
        <f t="shared" si="86"/>
        <v>9041</v>
      </c>
      <c r="G1372" t="str">
        <f>VLOOKUP(F1372,Classes!$B$2:$C$166,2,FALSE)</f>
        <v>Intermediate expenditure</v>
      </c>
      <c r="H1372" t="str">
        <f t="shared" si="87"/>
        <v>9041053</v>
      </c>
      <c r="I1372" t="e">
        <f>VLOOKUP(H1372,'Sub-Classes'!$B$2:$C$369,2,FALSE)</f>
        <v>#N/A</v>
      </c>
      <c r="J1372" t="s">
        <v>3807</v>
      </c>
      <c r="K1372" t="s">
        <v>3808</v>
      </c>
    </row>
    <row r="1373" spans="1:11" x14ac:dyDescent="0.3">
      <c r="A1373" t="s">
        <v>3809</v>
      </c>
      <c r="B1373" t="str">
        <f t="shared" si="84"/>
        <v>90</v>
      </c>
      <c r="C1373" t="e">
        <f>VLOOKUP(B1373,Divisions!$A$2:$B$16,2,FALSE)</f>
        <v>#N/A</v>
      </c>
      <c r="D1373" t="str">
        <f t="shared" si="85"/>
        <v>904</v>
      </c>
      <c r="E1373" t="str">
        <f>VLOOKUP(D1373,Groups!$B$2:$C$66,2,FALSE)</f>
        <v>Intermediate expenditure</v>
      </c>
      <c r="F1373" t="str">
        <f t="shared" si="86"/>
        <v>9041</v>
      </c>
      <c r="G1373" t="str">
        <f>VLOOKUP(F1373,Classes!$B$2:$C$166,2,FALSE)</f>
        <v>Intermediate expenditure</v>
      </c>
      <c r="H1373" t="str">
        <f t="shared" si="87"/>
        <v>9041053</v>
      </c>
      <c r="I1373" t="e">
        <f>VLOOKUP(H1373,'Sub-Classes'!$B$2:$C$369,2,FALSE)</f>
        <v>#N/A</v>
      </c>
      <c r="J1373" t="s">
        <v>3809</v>
      </c>
      <c r="K1373" t="s">
        <v>3810</v>
      </c>
    </row>
    <row r="1374" spans="1:11" x14ac:dyDescent="0.3">
      <c r="A1374" t="s">
        <v>3811</v>
      </c>
      <c r="B1374" t="str">
        <f t="shared" si="84"/>
        <v>90</v>
      </c>
      <c r="C1374" t="e">
        <f>VLOOKUP(B1374,Divisions!$A$2:$B$16,2,FALSE)</f>
        <v>#N/A</v>
      </c>
      <c r="D1374" t="str">
        <f t="shared" si="85"/>
        <v>904</v>
      </c>
      <c r="E1374" t="str">
        <f>VLOOKUP(D1374,Groups!$B$2:$C$66,2,FALSE)</f>
        <v>Intermediate expenditure</v>
      </c>
      <c r="F1374" t="str">
        <f t="shared" si="86"/>
        <v>9041</v>
      </c>
      <c r="G1374" t="str">
        <f>VLOOKUP(F1374,Classes!$B$2:$C$166,2,FALSE)</f>
        <v>Intermediate expenditure</v>
      </c>
      <c r="H1374" t="str">
        <f t="shared" si="87"/>
        <v>9041053</v>
      </c>
      <c r="I1374" t="e">
        <f>VLOOKUP(H1374,'Sub-Classes'!$B$2:$C$369,2,FALSE)</f>
        <v>#N/A</v>
      </c>
      <c r="J1374" t="s">
        <v>3811</v>
      </c>
      <c r="K1374" t="s">
        <v>3812</v>
      </c>
    </row>
    <row r="1375" spans="1:11" x14ac:dyDescent="0.3">
      <c r="A1375" t="s">
        <v>3813</v>
      </c>
      <c r="B1375" t="str">
        <f t="shared" si="84"/>
        <v>90</v>
      </c>
      <c r="C1375" t="e">
        <f>VLOOKUP(B1375,Divisions!$A$2:$B$16,2,FALSE)</f>
        <v>#N/A</v>
      </c>
      <c r="D1375" t="str">
        <f t="shared" si="85"/>
        <v>904</v>
      </c>
      <c r="E1375" t="str">
        <f>VLOOKUP(D1375,Groups!$B$2:$C$66,2,FALSE)</f>
        <v>Intermediate expenditure</v>
      </c>
      <c r="F1375" t="str">
        <f t="shared" si="86"/>
        <v>9041</v>
      </c>
      <c r="G1375" t="str">
        <f>VLOOKUP(F1375,Classes!$B$2:$C$166,2,FALSE)</f>
        <v>Intermediate expenditure</v>
      </c>
      <c r="H1375" t="str">
        <f t="shared" si="87"/>
        <v>9041053</v>
      </c>
      <c r="I1375" t="e">
        <f>VLOOKUP(H1375,'Sub-Classes'!$B$2:$C$369,2,FALSE)</f>
        <v>#N/A</v>
      </c>
      <c r="J1375" t="s">
        <v>3813</v>
      </c>
      <c r="K1375" t="s">
        <v>3814</v>
      </c>
    </row>
    <row r="1376" spans="1:11" x14ac:dyDescent="0.3">
      <c r="A1376" t="s">
        <v>3815</v>
      </c>
      <c r="B1376" t="str">
        <f t="shared" si="84"/>
        <v>90</v>
      </c>
      <c r="C1376" t="e">
        <f>VLOOKUP(B1376,Divisions!$A$2:$B$16,2,FALSE)</f>
        <v>#N/A</v>
      </c>
      <c r="D1376" t="str">
        <f t="shared" si="85"/>
        <v>904</v>
      </c>
      <c r="E1376" t="str">
        <f>VLOOKUP(D1376,Groups!$B$2:$C$66,2,FALSE)</f>
        <v>Intermediate expenditure</v>
      </c>
      <c r="F1376" t="str">
        <f t="shared" si="86"/>
        <v>9041</v>
      </c>
      <c r="G1376" t="str">
        <f>VLOOKUP(F1376,Classes!$B$2:$C$166,2,FALSE)</f>
        <v>Intermediate expenditure</v>
      </c>
      <c r="H1376" t="str">
        <f t="shared" si="87"/>
        <v>9041053</v>
      </c>
      <c r="I1376" t="e">
        <f>VLOOKUP(H1376,'Sub-Classes'!$B$2:$C$369,2,FALSE)</f>
        <v>#N/A</v>
      </c>
      <c r="J1376" t="s">
        <v>3815</v>
      </c>
      <c r="K1376" t="s">
        <v>3816</v>
      </c>
    </row>
    <row r="1377" spans="1:11" x14ac:dyDescent="0.3">
      <c r="A1377" t="s">
        <v>3817</v>
      </c>
      <c r="B1377" t="str">
        <f t="shared" si="84"/>
        <v>90</v>
      </c>
      <c r="C1377" t="e">
        <f>VLOOKUP(B1377,Divisions!$A$2:$B$16,2,FALSE)</f>
        <v>#N/A</v>
      </c>
      <c r="D1377" t="str">
        <f t="shared" si="85"/>
        <v>904</v>
      </c>
      <c r="E1377" t="str">
        <f>VLOOKUP(D1377,Groups!$B$2:$C$66,2,FALSE)</f>
        <v>Intermediate expenditure</v>
      </c>
      <c r="F1377" t="str">
        <f t="shared" si="86"/>
        <v>9041</v>
      </c>
      <c r="G1377" t="str">
        <f>VLOOKUP(F1377,Classes!$B$2:$C$166,2,FALSE)</f>
        <v>Intermediate expenditure</v>
      </c>
      <c r="H1377" t="str">
        <f t="shared" si="87"/>
        <v>9041053</v>
      </c>
      <c r="I1377" t="e">
        <f>VLOOKUP(H1377,'Sub-Classes'!$B$2:$C$369,2,FALSE)</f>
        <v>#N/A</v>
      </c>
      <c r="J1377" t="s">
        <v>3817</v>
      </c>
      <c r="K1377" t="s">
        <v>3818</v>
      </c>
    </row>
    <row r="1378" spans="1:11" x14ac:dyDescent="0.3">
      <c r="A1378" t="s">
        <v>3819</v>
      </c>
      <c r="B1378" t="str">
        <f t="shared" si="84"/>
        <v>90</v>
      </c>
      <c r="C1378" t="e">
        <f>VLOOKUP(B1378,Divisions!$A$2:$B$16,2,FALSE)</f>
        <v>#N/A</v>
      </c>
      <c r="D1378" t="str">
        <f t="shared" si="85"/>
        <v>904</v>
      </c>
      <c r="E1378" t="str">
        <f>VLOOKUP(D1378,Groups!$B$2:$C$66,2,FALSE)</f>
        <v>Intermediate expenditure</v>
      </c>
      <c r="F1378" t="str">
        <f t="shared" si="86"/>
        <v>9041</v>
      </c>
      <c r="G1378" t="str">
        <f>VLOOKUP(F1378,Classes!$B$2:$C$166,2,FALSE)</f>
        <v>Intermediate expenditure</v>
      </c>
      <c r="H1378" t="str">
        <f t="shared" si="87"/>
        <v>9041053</v>
      </c>
      <c r="I1378" t="e">
        <f>VLOOKUP(H1378,'Sub-Classes'!$B$2:$C$369,2,FALSE)</f>
        <v>#N/A</v>
      </c>
      <c r="J1378" t="s">
        <v>3819</v>
      </c>
      <c r="K1378" t="s">
        <v>3820</v>
      </c>
    </row>
    <row r="1379" spans="1:11" x14ac:dyDescent="0.3">
      <c r="A1379" t="s">
        <v>3821</v>
      </c>
      <c r="B1379" t="str">
        <f t="shared" si="84"/>
        <v>90</v>
      </c>
      <c r="C1379" t="e">
        <f>VLOOKUP(B1379,Divisions!$A$2:$B$16,2,FALSE)</f>
        <v>#N/A</v>
      </c>
      <c r="D1379" t="str">
        <f t="shared" si="85"/>
        <v>904</v>
      </c>
      <c r="E1379" t="str">
        <f>VLOOKUP(D1379,Groups!$B$2:$C$66,2,FALSE)</f>
        <v>Intermediate expenditure</v>
      </c>
      <c r="F1379" t="str">
        <f t="shared" si="86"/>
        <v>9041</v>
      </c>
      <c r="G1379" t="str">
        <f>VLOOKUP(F1379,Classes!$B$2:$C$166,2,FALSE)</f>
        <v>Intermediate expenditure</v>
      </c>
      <c r="H1379" t="str">
        <f t="shared" si="87"/>
        <v>9041053</v>
      </c>
      <c r="I1379" t="e">
        <f>VLOOKUP(H1379,'Sub-Classes'!$B$2:$C$369,2,FALSE)</f>
        <v>#N/A</v>
      </c>
      <c r="J1379" t="s">
        <v>3821</v>
      </c>
      <c r="K1379" t="s">
        <v>3822</v>
      </c>
    </row>
    <row r="1380" spans="1:11" x14ac:dyDescent="0.3">
      <c r="A1380" t="s">
        <v>3823</v>
      </c>
      <c r="B1380" t="str">
        <f t="shared" si="84"/>
        <v>90</v>
      </c>
      <c r="C1380" t="e">
        <f>VLOOKUP(B1380,Divisions!$A$2:$B$16,2,FALSE)</f>
        <v>#N/A</v>
      </c>
      <c r="D1380" t="str">
        <f t="shared" si="85"/>
        <v>904</v>
      </c>
      <c r="E1380" t="str">
        <f>VLOOKUP(D1380,Groups!$B$2:$C$66,2,FALSE)</f>
        <v>Intermediate expenditure</v>
      </c>
      <c r="F1380" t="str">
        <f t="shared" si="86"/>
        <v>9041</v>
      </c>
      <c r="G1380" t="str">
        <f>VLOOKUP(F1380,Classes!$B$2:$C$166,2,FALSE)</f>
        <v>Intermediate expenditure</v>
      </c>
      <c r="H1380" t="str">
        <f t="shared" si="87"/>
        <v>9041063</v>
      </c>
      <c r="I1380" t="e">
        <f>VLOOKUP(H1380,'Sub-Classes'!$B$2:$C$369,2,FALSE)</f>
        <v>#N/A</v>
      </c>
      <c r="J1380" t="s">
        <v>3823</v>
      </c>
      <c r="K1380" t="s">
        <v>3824</v>
      </c>
    </row>
    <row r="1381" spans="1:11" x14ac:dyDescent="0.3">
      <c r="A1381" t="s">
        <v>3825</v>
      </c>
      <c r="B1381" t="str">
        <f t="shared" si="84"/>
        <v>90</v>
      </c>
      <c r="C1381" t="e">
        <f>VLOOKUP(B1381,Divisions!$A$2:$B$16,2,FALSE)</f>
        <v>#N/A</v>
      </c>
      <c r="D1381" t="str">
        <f t="shared" si="85"/>
        <v>904</v>
      </c>
      <c r="E1381" t="str">
        <f>VLOOKUP(D1381,Groups!$B$2:$C$66,2,FALSE)</f>
        <v>Intermediate expenditure</v>
      </c>
      <c r="F1381" t="str">
        <f t="shared" si="86"/>
        <v>9041</v>
      </c>
      <c r="G1381" t="str">
        <f>VLOOKUP(F1381,Classes!$B$2:$C$166,2,FALSE)</f>
        <v>Intermediate expenditure</v>
      </c>
      <c r="H1381" t="str">
        <f t="shared" si="87"/>
        <v>9041063</v>
      </c>
      <c r="I1381" t="e">
        <f>VLOOKUP(H1381,'Sub-Classes'!$B$2:$C$369,2,FALSE)</f>
        <v>#N/A</v>
      </c>
      <c r="J1381" t="s">
        <v>3825</v>
      </c>
      <c r="K1381" t="s">
        <v>3826</v>
      </c>
    </row>
    <row r="1382" spans="1:11" x14ac:dyDescent="0.3">
      <c r="A1382" t="s">
        <v>3827</v>
      </c>
      <c r="B1382" t="str">
        <f t="shared" si="84"/>
        <v>90</v>
      </c>
      <c r="C1382" t="e">
        <f>VLOOKUP(B1382,Divisions!$A$2:$B$16,2,FALSE)</f>
        <v>#N/A</v>
      </c>
      <c r="D1382" t="str">
        <f t="shared" si="85"/>
        <v>904</v>
      </c>
      <c r="E1382" t="str">
        <f>VLOOKUP(D1382,Groups!$B$2:$C$66,2,FALSE)</f>
        <v>Intermediate expenditure</v>
      </c>
      <c r="F1382" t="str">
        <f t="shared" si="86"/>
        <v>9041</v>
      </c>
      <c r="G1382" t="str">
        <f>VLOOKUP(F1382,Classes!$B$2:$C$166,2,FALSE)</f>
        <v>Intermediate expenditure</v>
      </c>
      <c r="H1382" t="str">
        <f t="shared" si="87"/>
        <v>9041063</v>
      </c>
      <c r="I1382" t="e">
        <f>VLOOKUP(H1382,'Sub-Classes'!$B$2:$C$369,2,FALSE)</f>
        <v>#N/A</v>
      </c>
      <c r="J1382" t="s">
        <v>3827</v>
      </c>
      <c r="K1382" t="s">
        <v>3828</v>
      </c>
    </row>
    <row r="1383" spans="1:11" x14ac:dyDescent="0.3">
      <c r="A1383" t="s">
        <v>3829</v>
      </c>
      <c r="B1383" t="str">
        <f t="shared" si="84"/>
        <v>90</v>
      </c>
      <c r="C1383" t="e">
        <f>VLOOKUP(B1383,Divisions!$A$2:$B$16,2,FALSE)</f>
        <v>#N/A</v>
      </c>
      <c r="D1383" t="str">
        <f t="shared" si="85"/>
        <v>904</v>
      </c>
      <c r="E1383" t="str">
        <f>VLOOKUP(D1383,Groups!$B$2:$C$66,2,FALSE)</f>
        <v>Intermediate expenditure</v>
      </c>
      <c r="F1383" t="str">
        <f t="shared" si="86"/>
        <v>9041</v>
      </c>
      <c r="G1383" t="str">
        <f>VLOOKUP(F1383,Classes!$B$2:$C$166,2,FALSE)</f>
        <v>Intermediate expenditure</v>
      </c>
      <c r="H1383" t="str">
        <f t="shared" si="87"/>
        <v>9041063</v>
      </c>
      <c r="I1383" t="e">
        <f>VLOOKUP(H1383,'Sub-Classes'!$B$2:$C$369,2,FALSE)</f>
        <v>#N/A</v>
      </c>
      <c r="J1383" t="s">
        <v>3829</v>
      </c>
      <c r="K1383" t="s">
        <v>3830</v>
      </c>
    </row>
    <row r="1384" spans="1:11" x14ac:dyDescent="0.3">
      <c r="A1384" t="s">
        <v>3831</v>
      </c>
      <c r="B1384" t="str">
        <f t="shared" si="84"/>
        <v>90</v>
      </c>
      <c r="C1384" t="e">
        <f>VLOOKUP(B1384,Divisions!$A$2:$B$16,2,FALSE)</f>
        <v>#N/A</v>
      </c>
      <c r="D1384" t="str">
        <f t="shared" si="85"/>
        <v>904</v>
      </c>
      <c r="E1384" t="str">
        <f>VLOOKUP(D1384,Groups!$B$2:$C$66,2,FALSE)</f>
        <v>Intermediate expenditure</v>
      </c>
      <c r="F1384" t="str">
        <f t="shared" si="86"/>
        <v>9041</v>
      </c>
      <c r="G1384" t="str">
        <f>VLOOKUP(F1384,Classes!$B$2:$C$166,2,FALSE)</f>
        <v>Intermediate expenditure</v>
      </c>
      <c r="H1384" t="str">
        <f t="shared" si="87"/>
        <v>9041063</v>
      </c>
      <c r="I1384" t="e">
        <f>VLOOKUP(H1384,'Sub-Classes'!$B$2:$C$369,2,FALSE)</f>
        <v>#N/A</v>
      </c>
      <c r="J1384" t="s">
        <v>3831</v>
      </c>
      <c r="K1384" t="s">
        <v>3832</v>
      </c>
    </row>
    <row r="1385" spans="1:11" x14ac:dyDescent="0.3">
      <c r="A1385" t="s">
        <v>3833</v>
      </c>
      <c r="B1385" t="str">
        <f t="shared" si="84"/>
        <v>90</v>
      </c>
      <c r="C1385" t="e">
        <f>VLOOKUP(B1385,Divisions!$A$2:$B$16,2,FALSE)</f>
        <v>#N/A</v>
      </c>
      <c r="D1385" t="str">
        <f t="shared" si="85"/>
        <v>904</v>
      </c>
      <c r="E1385" t="str">
        <f>VLOOKUP(D1385,Groups!$B$2:$C$66,2,FALSE)</f>
        <v>Intermediate expenditure</v>
      </c>
      <c r="F1385" t="str">
        <f t="shared" si="86"/>
        <v>9041</v>
      </c>
      <c r="G1385" t="str">
        <f>VLOOKUP(F1385,Classes!$B$2:$C$166,2,FALSE)</f>
        <v>Intermediate expenditure</v>
      </c>
      <c r="H1385" t="str">
        <f t="shared" si="87"/>
        <v>9041063</v>
      </c>
      <c r="I1385" t="e">
        <f>VLOOKUP(H1385,'Sub-Classes'!$B$2:$C$369,2,FALSE)</f>
        <v>#N/A</v>
      </c>
      <c r="J1385" t="s">
        <v>3833</v>
      </c>
      <c r="K1385" t="s">
        <v>3834</v>
      </c>
    </row>
    <row r="1386" spans="1:11" x14ac:dyDescent="0.3">
      <c r="A1386" t="s">
        <v>3835</v>
      </c>
      <c r="B1386" t="str">
        <f t="shared" si="84"/>
        <v>90</v>
      </c>
      <c r="C1386" t="e">
        <f>VLOOKUP(B1386,Divisions!$A$2:$B$16,2,FALSE)</f>
        <v>#N/A</v>
      </c>
      <c r="D1386" t="str">
        <f t="shared" si="85"/>
        <v>904</v>
      </c>
      <c r="E1386" t="str">
        <f>VLOOKUP(D1386,Groups!$B$2:$C$66,2,FALSE)</f>
        <v>Intermediate expenditure</v>
      </c>
      <c r="F1386" t="str">
        <f t="shared" si="86"/>
        <v>9041</v>
      </c>
      <c r="G1386" t="str">
        <f>VLOOKUP(F1386,Classes!$B$2:$C$166,2,FALSE)</f>
        <v>Intermediate expenditure</v>
      </c>
      <c r="H1386" t="str">
        <f t="shared" si="87"/>
        <v>9041063</v>
      </c>
      <c r="I1386" t="e">
        <f>VLOOKUP(H1386,'Sub-Classes'!$B$2:$C$369,2,FALSE)</f>
        <v>#N/A</v>
      </c>
      <c r="J1386" t="s">
        <v>3835</v>
      </c>
      <c r="K1386" t="s">
        <v>3836</v>
      </c>
    </row>
    <row r="1387" spans="1:11" x14ac:dyDescent="0.3">
      <c r="A1387" t="s">
        <v>3837</v>
      </c>
      <c r="B1387" t="str">
        <f t="shared" si="84"/>
        <v>90</v>
      </c>
      <c r="C1387" t="e">
        <f>VLOOKUP(B1387,Divisions!$A$2:$B$16,2,FALSE)</f>
        <v>#N/A</v>
      </c>
      <c r="D1387" t="str">
        <f t="shared" si="85"/>
        <v>905</v>
      </c>
      <c r="E1387" t="str">
        <f>VLOOKUP(D1387,Groups!$B$2:$C$66,2,FALSE)</f>
        <v>Money saved</v>
      </c>
      <c r="F1387" t="str">
        <f t="shared" si="86"/>
        <v>9051</v>
      </c>
      <c r="G1387" t="str">
        <f>VLOOKUP(F1387,Classes!$B$2:$C$166,2,FALSE)</f>
        <v>Money saved</v>
      </c>
      <c r="H1387" t="str">
        <f t="shared" si="87"/>
        <v>9051026</v>
      </c>
      <c r="I1387" t="str">
        <f>VLOOKUP(H1387,'Sub-Classes'!$B$2:$C$369,2,FALSE)</f>
        <v>Money saved</v>
      </c>
      <c r="J1387" t="s">
        <v>3837</v>
      </c>
      <c r="K1387" t="s">
        <v>3838</v>
      </c>
    </row>
    <row r="1388" spans="1:11" x14ac:dyDescent="0.3">
      <c r="A1388" t="s">
        <v>3839</v>
      </c>
      <c r="B1388" t="str">
        <f t="shared" si="84"/>
        <v>90</v>
      </c>
      <c r="C1388" t="e">
        <f>VLOOKUP(B1388,Divisions!$A$2:$B$16,2,FALSE)</f>
        <v>#N/A</v>
      </c>
      <c r="D1388" t="str">
        <f t="shared" si="85"/>
        <v>906</v>
      </c>
      <c r="E1388" t="str">
        <f>VLOOKUP(D1388,Groups!$B$2:$C$66,2,FALSE)</f>
        <v>Money invested</v>
      </c>
      <c r="F1388" t="str">
        <f t="shared" si="86"/>
        <v>9061</v>
      </c>
      <c r="G1388" t="str">
        <f>VLOOKUP(F1388,Classes!$B$2:$C$166,2,FALSE)</f>
        <v>Money invested</v>
      </c>
      <c r="H1388" t="str">
        <f t="shared" si="87"/>
        <v>9061027</v>
      </c>
      <c r="I1388" t="str">
        <f>VLOOKUP(H1388,'Sub-Classes'!$B$2:$C$369,2,FALSE)</f>
        <v>Money invested</v>
      </c>
      <c r="J1388" t="s">
        <v>3839</v>
      </c>
      <c r="K1388" t="s">
        <v>3840</v>
      </c>
    </row>
    <row r="1389" spans="1:11" x14ac:dyDescent="0.3">
      <c r="A1389" t="s">
        <v>3841</v>
      </c>
      <c r="B1389" t="str">
        <f t="shared" si="84"/>
        <v>90</v>
      </c>
      <c r="C1389" t="e">
        <f>VLOOKUP(B1389,Divisions!$A$2:$B$16,2,FALSE)</f>
        <v>#N/A</v>
      </c>
      <c r="D1389" t="str">
        <f t="shared" si="85"/>
        <v>907</v>
      </c>
      <c r="E1389" t="str">
        <f>VLOOKUP(D1389,Groups!$B$2:$C$66,2,FALSE)</f>
        <v>Losses</v>
      </c>
      <c r="F1389" t="str">
        <f t="shared" si="86"/>
        <v>9070</v>
      </c>
      <c r="G1389" t="e">
        <f>VLOOKUP(F1389,Classes!$B$2:$C$166,2,FALSE)</f>
        <v>#N/A</v>
      </c>
      <c r="H1389" t="str">
        <f t="shared" si="87"/>
        <v>9070028</v>
      </c>
      <c r="I1389" t="e">
        <f>VLOOKUP(H1389,'Sub-Classes'!$B$2:$C$369,2,FALSE)</f>
        <v>#N/A</v>
      </c>
      <c r="J1389" t="s">
        <v>3841</v>
      </c>
      <c r="K1389" t="s">
        <v>3842</v>
      </c>
    </row>
    <row r="1390" spans="1:11" x14ac:dyDescent="0.3">
      <c r="A1390" t="s">
        <v>3843</v>
      </c>
      <c r="B1390" t="str">
        <f t="shared" si="84"/>
        <v>90</v>
      </c>
      <c r="C1390" t="e">
        <f>VLOOKUP(B1390,Divisions!$A$2:$B$16,2,FALSE)</f>
        <v>#N/A</v>
      </c>
      <c r="D1390" t="str">
        <f t="shared" si="85"/>
        <v>907</v>
      </c>
      <c r="E1390" t="str">
        <f>VLOOKUP(D1390,Groups!$B$2:$C$66,2,FALSE)</f>
        <v>Losses</v>
      </c>
      <c r="F1390" t="str">
        <f t="shared" si="86"/>
        <v>9071</v>
      </c>
      <c r="G1390" t="str">
        <f>VLOOKUP(F1390,Classes!$B$2:$C$166,2,FALSE)</f>
        <v>Gambling services</v>
      </c>
      <c r="H1390" t="str">
        <f t="shared" si="87"/>
        <v>9071028</v>
      </c>
      <c r="I1390" t="str">
        <f>VLOOKUP(H1390,'Sub-Classes'!$B$2:$C$369,2,FALSE)</f>
        <v>Gambling services</v>
      </c>
      <c r="J1390" t="s">
        <v>3843</v>
      </c>
      <c r="K1390" t="s">
        <v>3844</v>
      </c>
    </row>
    <row r="1391" spans="1:11" x14ac:dyDescent="0.3">
      <c r="A1391" t="s">
        <v>3845</v>
      </c>
      <c r="B1391" t="str">
        <f t="shared" si="84"/>
        <v>90</v>
      </c>
      <c r="C1391" t="e">
        <f>VLOOKUP(B1391,Divisions!$A$2:$B$16,2,FALSE)</f>
        <v>#N/A</v>
      </c>
      <c r="D1391" t="str">
        <f t="shared" si="85"/>
        <v>907</v>
      </c>
      <c r="E1391" t="str">
        <f>VLOOKUP(D1391,Groups!$B$2:$C$66,2,FALSE)</f>
        <v>Losses</v>
      </c>
      <c r="F1391" t="str">
        <f t="shared" si="86"/>
        <v>9071</v>
      </c>
      <c r="G1391" t="str">
        <f>VLOOKUP(F1391,Classes!$B$2:$C$166,2,FALSE)</f>
        <v>Gambling services</v>
      </c>
      <c r="H1391" t="str">
        <f t="shared" si="87"/>
        <v>9071029</v>
      </c>
      <c r="I1391" t="str">
        <f>VLOOKUP(H1391,'Sub-Classes'!$B$2:$C$369,2,FALSE)</f>
        <v>All other losses</v>
      </c>
      <c r="J1391" t="s">
        <v>3845</v>
      </c>
      <c r="K1391" t="s">
        <v>3846</v>
      </c>
    </row>
    <row r="1392" spans="1:11" x14ac:dyDescent="0.3">
      <c r="A1392" t="s">
        <v>3847</v>
      </c>
      <c r="B1392" t="str">
        <f t="shared" si="84"/>
        <v>90</v>
      </c>
      <c r="C1392" t="e">
        <f>VLOOKUP(B1392,Divisions!$A$2:$B$16,2,FALSE)</f>
        <v>#N/A</v>
      </c>
      <c r="D1392" t="str">
        <f t="shared" si="85"/>
        <v>907</v>
      </c>
      <c r="E1392" t="str">
        <f>VLOOKUP(D1392,Groups!$B$2:$C$66,2,FALSE)</f>
        <v>Losses</v>
      </c>
      <c r="F1392" t="str">
        <f t="shared" si="86"/>
        <v>9071</v>
      </c>
      <c r="G1392" t="str">
        <f>VLOOKUP(F1392,Classes!$B$2:$C$166,2,FALSE)</f>
        <v>Gambling services</v>
      </c>
      <c r="H1392" t="str">
        <f t="shared" si="87"/>
        <v>9071029</v>
      </c>
      <c r="I1392" t="str">
        <f>VLOOKUP(H1392,'Sub-Classes'!$B$2:$C$369,2,FALSE)</f>
        <v>All other losses</v>
      </c>
      <c r="J1392" t="s">
        <v>3847</v>
      </c>
      <c r="K1392" t="s">
        <v>3848</v>
      </c>
    </row>
    <row r="1393" spans="1:11" x14ac:dyDescent="0.3">
      <c r="A1393" t="s">
        <v>3849</v>
      </c>
      <c r="B1393" t="str">
        <f t="shared" si="84"/>
        <v>90</v>
      </c>
      <c r="C1393" t="e">
        <f>VLOOKUP(B1393,Divisions!$A$2:$B$16,2,FALSE)</f>
        <v>#N/A</v>
      </c>
      <c r="D1393" t="str">
        <f t="shared" si="85"/>
        <v>907</v>
      </c>
      <c r="E1393" t="str">
        <f>VLOOKUP(D1393,Groups!$B$2:$C$66,2,FALSE)</f>
        <v>Losses</v>
      </c>
      <c r="F1393" t="str">
        <f t="shared" si="86"/>
        <v>9071</v>
      </c>
      <c r="G1393" t="str">
        <f>VLOOKUP(F1393,Classes!$B$2:$C$166,2,FALSE)</f>
        <v>Gambling services</v>
      </c>
      <c r="H1393" t="str">
        <f t="shared" si="87"/>
        <v>9071029</v>
      </c>
      <c r="I1393" t="str">
        <f>VLOOKUP(H1393,'Sub-Classes'!$B$2:$C$369,2,FALSE)</f>
        <v>All other losses</v>
      </c>
      <c r="J1393" t="s">
        <v>3849</v>
      </c>
      <c r="K1393" t="s">
        <v>3850</v>
      </c>
    </row>
    <row r="1394" spans="1:11" x14ac:dyDescent="0.3">
      <c r="A1394" t="s">
        <v>3851</v>
      </c>
      <c r="B1394" t="str">
        <f t="shared" si="84"/>
        <v>90</v>
      </c>
      <c r="C1394" t="e">
        <f>VLOOKUP(B1394,Divisions!$A$2:$B$16,2,FALSE)</f>
        <v>#N/A</v>
      </c>
      <c r="D1394" t="str">
        <f t="shared" si="85"/>
        <v>909</v>
      </c>
      <c r="E1394" t="e">
        <f>VLOOKUP(D1394,Groups!$B$2:$C$66,2,FALSE)</f>
        <v>#N/A</v>
      </c>
      <c r="F1394" t="str">
        <f t="shared" si="86"/>
        <v>9090</v>
      </c>
      <c r="G1394" t="e">
        <f>VLOOKUP(F1394,Classes!$B$2:$C$166,2,FALSE)</f>
        <v>#N/A</v>
      </c>
      <c r="H1394" t="str">
        <f t="shared" si="87"/>
        <v>9090000</v>
      </c>
      <c r="I1394" t="e">
        <f>VLOOKUP(H1394,'Sub-Classes'!$B$2:$C$369,2,FALSE)</f>
        <v>#N/A</v>
      </c>
      <c r="J1394" t="s">
        <v>3851</v>
      </c>
      <c r="K1394" t="s">
        <v>3852</v>
      </c>
    </row>
    <row r="1395" spans="1:11" x14ac:dyDescent="0.3">
      <c r="A1395" t="s">
        <v>3853</v>
      </c>
      <c r="B1395" t="str">
        <f t="shared" si="84"/>
        <v>90</v>
      </c>
      <c r="C1395" t="e">
        <f>VLOOKUP(B1395,Divisions!$A$2:$B$16,2,FALSE)</f>
        <v>#N/A</v>
      </c>
      <c r="D1395" t="str">
        <f t="shared" si="85"/>
        <v>909</v>
      </c>
      <c r="E1395" t="e">
        <f>VLOOKUP(D1395,Groups!$B$2:$C$66,2,FALSE)</f>
        <v>#N/A</v>
      </c>
      <c r="F1395" t="str">
        <f t="shared" si="86"/>
        <v>9091</v>
      </c>
      <c r="G1395" t="e">
        <f>VLOOKUP(F1395,Classes!$B$2:$C$166,2,FALSE)</f>
        <v>#N/A</v>
      </c>
      <c r="H1395" t="str">
        <f t="shared" si="87"/>
        <v>9091000</v>
      </c>
      <c r="I1395" t="e">
        <f>VLOOKUP(H1395,'Sub-Classes'!$B$2:$C$369,2,FALSE)</f>
        <v>#N/A</v>
      </c>
      <c r="J1395" t="s">
        <v>3853</v>
      </c>
      <c r="K1395" t="s">
        <v>3854</v>
      </c>
    </row>
    <row r="1396" spans="1:11" x14ac:dyDescent="0.3">
      <c r="A1396" t="s">
        <v>3855</v>
      </c>
      <c r="B1396" t="str">
        <f t="shared" si="84"/>
        <v>90</v>
      </c>
      <c r="C1396" t="e">
        <f>VLOOKUP(B1396,Divisions!$A$2:$B$16,2,FALSE)</f>
        <v>#N/A</v>
      </c>
      <c r="D1396" t="str">
        <f t="shared" si="85"/>
        <v>909</v>
      </c>
      <c r="E1396" t="e">
        <f>VLOOKUP(D1396,Groups!$B$2:$C$66,2,FALSE)</f>
        <v>#N/A</v>
      </c>
      <c r="F1396" t="str">
        <f t="shared" si="86"/>
        <v>9091</v>
      </c>
      <c r="G1396" t="e">
        <f>VLOOKUP(F1396,Classes!$B$2:$C$166,2,FALSE)</f>
        <v>#N/A</v>
      </c>
      <c r="H1396" t="str">
        <f t="shared" si="87"/>
        <v>9091001</v>
      </c>
      <c r="I1396" t="e">
        <f>VLOOKUP(H1396,'Sub-Classes'!$B$2:$C$369,2,FALSE)</f>
        <v>#N/A</v>
      </c>
      <c r="J1396" t="s">
        <v>3855</v>
      </c>
      <c r="K1396" t="s">
        <v>3856</v>
      </c>
    </row>
    <row r="1397" spans="1:11" x14ac:dyDescent="0.3">
      <c r="A1397" t="s">
        <v>3857</v>
      </c>
      <c r="B1397" t="str">
        <f t="shared" si="84"/>
        <v>90</v>
      </c>
      <c r="C1397" t="e">
        <f>VLOOKUP(B1397,Divisions!$A$2:$B$16,2,FALSE)</f>
        <v>#N/A</v>
      </c>
      <c r="D1397" t="str">
        <f t="shared" si="85"/>
        <v>909</v>
      </c>
      <c r="E1397" t="e">
        <f>VLOOKUP(D1397,Groups!$B$2:$C$66,2,FALSE)</f>
        <v>#N/A</v>
      </c>
      <c r="F1397" t="str">
        <f t="shared" si="86"/>
        <v>9091</v>
      </c>
      <c r="G1397" t="e">
        <f>VLOOKUP(F1397,Classes!$B$2:$C$166,2,FALSE)</f>
        <v>#N/A</v>
      </c>
      <c r="H1397" t="str">
        <f t="shared" si="87"/>
        <v>9091001</v>
      </c>
      <c r="I1397" t="e">
        <f>VLOOKUP(H1397,'Sub-Classes'!$B$2:$C$369,2,FALSE)</f>
        <v>#N/A</v>
      </c>
      <c r="J1397" t="s">
        <v>3857</v>
      </c>
      <c r="K1397" t="s">
        <v>3858</v>
      </c>
    </row>
    <row r="1398" spans="1:11" x14ac:dyDescent="0.3">
      <c r="A1398" t="s">
        <v>3859</v>
      </c>
      <c r="B1398" t="str">
        <f t="shared" si="84"/>
        <v>90</v>
      </c>
      <c r="C1398" t="e">
        <f>VLOOKUP(B1398,Divisions!$A$2:$B$16,2,FALSE)</f>
        <v>#N/A</v>
      </c>
      <c r="D1398" t="str">
        <f t="shared" si="85"/>
        <v>909</v>
      </c>
      <c r="E1398" t="e">
        <f>VLOOKUP(D1398,Groups!$B$2:$C$66,2,FALSE)</f>
        <v>#N/A</v>
      </c>
      <c r="F1398" t="str">
        <f t="shared" si="86"/>
        <v>9091</v>
      </c>
      <c r="G1398" t="e">
        <f>VLOOKUP(F1398,Classes!$B$2:$C$166,2,FALSE)</f>
        <v>#N/A</v>
      </c>
      <c r="H1398" t="str">
        <f t="shared" si="87"/>
        <v>9091001</v>
      </c>
      <c r="I1398" t="e">
        <f>VLOOKUP(H1398,'Sub-Classes'!$B$2:$C$369,2,FALSE)</f>
        <v>#N/A</v>
      </c>
      <c r="J1398" t="s">
        <v>3859</v>
      </c>
      <c r="K1398" t="s">
        <v>3860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Divisions</vt:lpstr>
      <vt:lpstr>Groups</vt:lpstr>
      <vt:lpstr>Classes</vt:lpstr>
      <vt:lpstr>Sub-Classes</vt:lpstr>
      <vt:lpstr>Commodities (FSM)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Ikke</dc:creator>
  <cp:lastModifiedBy>Michael Sharp</cp:lastModifiedBy>
  <dcterms:created xsi:type="dcterms:W3CDTF">2015-06-23T20:48:30Z</dcterms:created>
  <dcterms:modified xsi:type="dcterms:W3CDTF">2016-09-14T05:09:16Z</dcterms:modified>
</cp:coreProperties>
</file>